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drawings/drawing1.xml" ContentType="application/vnd.openxmlformats-officedocument.drawing+xml"/>
  <Override PartName="/xl/tables/table24.xml" ContentType="application/vnd.openxmlformats-officedocument.spreadsheetml.table+xml"/>
  <Override PartName="/xl/drawings/drawing2.xml" ContentType="application/vnd.openxmlformats-officedocument.drawing+xml"/>
  <Override PartName="/xl/tables/table25.xml" ContentType="application/vnd.openxmlformats-officedocument.spreadsheetml.table+xml"/>
  <Override PartName="/xl/drawings/drawing3.xml" ContentType="application/vnd.openxmlformats-officedocument.drawing+xml"/>
  <Override PartName="/xl/tables/table26.xml" ContentType="application/vnd.openxmlformats-officedocument.spreadsheetml.table+xml"/>
  <Override PartName="/xl/drawings/drawing4.xml" ContentType="application/vnd.openxmlformats-officedocument.drawing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146FB0EC-0027-412A-B087-E82B2785D401}" xr6:coauthVersionLast="47" xr6:coauthVersionMax="47" xr10:uidLastSave="{00000000-0000-0000-0000-000000000000}"/>
  <bookViews>
    <workbookView xWindow="-28920" yWindow="-30" windowWidth="29040" windowHeight="15840" firstSheet="23" activeTab="26" xr2:uid="{00000000-000D-0000-FFFF-FFFF00000000}"/>
  </bookViews>
  <sheets>
    <sheet name="JANEIRO" sheetId="7" state="hidden" r:id="rId1"/>
    <sheet name="FEVEREIRO" sheetId="8" state="hidden" r:id="rId2"/>
    <sheet name="MARÇO" sheetId="9" state="hidden" r:id="rId3"/>
    <sheet name="ABRIL" sheetId="10" state="hidden" r:id="rId4"/>
    <sheet name="MAIO" sheetId="1" state="hidden" r:id="rId5"/>
    <sheet name="JUNHO" sheetId="2" state="hidden" r:id="rId6"/>
    <sheet name="JULHO" sheetId="3" state="hidden" r:id="rId7"/>
    <sheet name="AGOSTO" sheetId="4" state="hidden" r:id="rId8"/>
    <sheet name="SETEMBRO" sheetId="6" state="hidden" r:id="rId9"/>
    <sheet name="OUTUBRO" sheetId="11" state="hidden" r:id="rId10"/>
    <sheet name="NOVEMBRO" sheetId="12" state="hidden" r:id="rId11"/>
    <sheet name="DEZEMBRO" sheetId="13" state="hidden" r:id="rId12"/>
    <sheet name="JAN 22" sheetId="14" state="hidden" r:id="rId13"/>
    <sheet name="FEV 22" sheetId="15" state="hidden" r:id="rId14"/>
    <sheet name="MAR 22" sheetId="16" state="hidden" r:id="rId15"/>
    <sheet name="ABR 22" sheetId="17" state="hidden" r:id="rId16"/>
    <sheet name="MAI 22" sheetId="18" state="hidden" r:id="rId17"/>
    <sheet name="JUN 22" sheetId="19" state="hidden" r:id="rId18"/>
    <sheet name="JUL 22" sheetId="20" state="hidden" r:id="rId19"/>
    <sheet name="AGO 22" sheetId="21" state="hidden" r:id="rId20"/>
    <sheet name="SET 22" sheetId="22" state="hidden" r:id="rId21"/>
    <sheet name="OUT 22" sheetId="23" state="hidden" r:id="rId22"/>
    <sheet name="NOV 22" sheetId="24" state="hidden" r:id="rId23"/>
    <sheet name="Fevereiro 25" sheetId="52" r:id="rId24"/>
    <sheet name="Maio 2025" sheetId="53" r:id="rId25"/>
    <sheet name="Junho 2025" sheetId="54" r:id="rId26"/>
    <sheet name="Julho 2025" sheetId="55" r:id="rId27"/>
  </sheets>
  <definedNames>
    <definedName name="_xlnm.Print_Area" localSheetId="23">'Fevereiro 25'!$B$1:$E$58</definedName>
    <definedName name="_xlnm.Print_Area" localSheetId="24">'Maio 2025'!$H$18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55" l="1"/>
  <c r="D72" i="55"/>
  <c r="D71" i="55"/>
  <c r="D70" i="55"/>
</calcChain>
</file>

<file path=xl/sharedStrings.xml><?xml version="1.0" encoding="utf-8"?>
<sst xmlns="http://schemas.openxmlformats.org/spreadsheetml/2006/main" count="2076" uniqueCount="218">
  <si>
    <t>NOME</t>
  </si>
  <si>
    <t>NIVEL</t>
  </si>
  <si>
    <t>DATA DE INÍCIO</t>
  </si>
  <si>
    <t>DATA FINAL</t>
  </si>
  <si>
    <t>ANDRÉ PASSOS LAURINDO</t>
  </si>
  <si>
    <t>BRAYAN EVILÁRIO DE BARROS</t>
  </si>
  <si>
    <t>DANIELE BEATRIZ HAERBER DA SILVA</t>
  </si>
  <si>
    <t>DANIEL MENDES NETO</t>
  </si>
  <si>
    <t>DAVI GOUVEA SANTOS</t>
  </si>
  <si>
    <t>FELIPE MOREIRA FRANCISCO</t>
  </si>
  <si>
    <t>GABRIELA DA SILVA BASTOS</t>
  </si>
  <si>
    <t>GABRIEL KOTZIAS MACHADO</t>
  </si>
  <si>
    <t>GABRIEL SANTOS GABILAN</t>
  </si>
  <si>
    <t>ISABELE CRISTINE SILVA</t>
  </si>
  <si>
    <t>IZABELLE MARIA RIBEIRO PEREIRA</t>
  </si>
  <si>
    <t>JEANNE DA SILVA PEREIRA</t>
  </si>
  <si>
    <t>JOÃO ARNDT JUNIOR</t>
  </si>
  <si>
    <t>LARISSA GOMES DOS SANTOS</t>
  </si>
  <si>
    <t>LEONARDO PASSOS LAURINDO</t>
  </si>
  <si>
    <t>MARCUS ANTONIO ELIAS ROQUE FILHO</t>
  </si>
  <si>
    <t>MARIA LAURA CARVALHO HESS</t>
  </si>
  <si>
    <t>RENAN CARNEIRO DA SILVA</t>
  </si>
  <si>
    <t>SILVIANE PONTES CARVALHO</t>
  </si>
  <si>
    <t>THIAGO LUIZ DIAS CAROLINO DA SILVA</t>
  </si>
  <si>
    <t>THOMAS MAURICIO PORCIDES</t>
  </si>
  <si>
    <t>SUPERIOR</t>
  </si>
  <si>
    <t>MÉDIO</t>
  </si>
  <si>
    <t>LUCAS FILIPPI POIARES</t>
  </si>
  <si>
    <t>MARIANA DO ROSARIO LOPES</t>
  </si>
  <si>
    <t>DIEGO NEVES DE FRANÇA</t>
  </si>
  <si>
    <t>ANA VITORIA PIRES FRIZZO</t>
  </si>
  <si>
    <t>GABRIEL FERREIRA LEANDRO</t>
  </si>
  <si>
    <t>JHULYANE APARECIDA MARINS PINTO</t>
  </si>
  <si>
    <t>LEANDRA CRISTINA MARTINS DA SILVA</t>
  </si>
  <si>
    <t>LUCAS AUGUSTO GOMES XAVIER</t>
  </si>
  <si>
    <t>LUCAS RODRIGUES PONTIN</t>
  </si>
  <si>
    <t>PAULA DE SOUZA RODRIGUES DOUGLAS</t>
  </si>
  <si>
    <t>SUPERIOR:</t>
  </si>
  <si>
    <t>MÉDIO:</t>
  </si>
  <si>
    <t xml:space="preserve">LEGENDA: </t>
  </si>
  <si>
    <t>ADMISSÃO</t>
  </si>
  <si>
    <t>RESCISÃO</t>
  </si>
  <si>
    <t>TOTAL EM 01/07/2021:</t>
  </si>
  <si>
    <t>TOTAL EM 31/07/2021:</t>
  </si>
  <si>
    <t>TOTAL EM  01/06/2021:</t>
  </si>
  <si>
    <t>TOTAL EM 30/06/2021:</t>
  </si>
  <si>
    <t>TOTAL EM 01/05/2021:</t>
  </si>
  <si>
    <t>TOTAL EM 31/05/2021:</t>
  </si>
  <si>
    <t>TOTAL EM 01/08/2021:</t>
  </si>
  <si>
    <t>TOTAL EM 31/08/2021:</t>
  </si>
  <si>
    <t>TOTAL EM 01/09/2021:</t>
  </si>
  <si>
    <t>JAQUELINE ROSÁRIO ALEXANDRE</t>
  </si>
  <si>
    <t>JOÃO LUIS VELLOSO GUEDES DA SILVA</t>
  </si>
  <si>
    <t>LUÍS ANDRÉ MANFRON</t>
  </si>
  <si>
    <t>NICOLE DE OLIVEIRA PEREIRA</t>
  </si>
  <si>
    <t>NYARA DA SILVA MENDES SANTANA FRANCO</t>
  </si>
  <si>
    <t xml:space="preserve">SILVIANE PONTES CARVALHO </t>
  </si>
  <si>
    <t>TOTAL EM 01/01/2021:</t>
  </si>
  <si>
    <t>TOTAL EM 31/01/2021:</t>
  </si>
  <si>
    <t>TOTAL EM 30/09/2021:</t>
  </si>
  <si>
    <t>TOTAL EM 01/02/2021:</t>
  </si>
  <si>
    <t>TOTAL EM 28/02/2021:</t>
  </si>
  <si>
    <t>TOTAL EM 01/03/2021:</t>
  </si>
  <si>
    <t>TOTAL EM 31/03/2021:</t>
  </si>
  <si>
    <t>CIBELLE RODRIGUES MACHADO VICTAL</t>
  </si>
  <si>
    <t>EMILY DE OLIVEIRA LOPES</t>
  </si>
  <si>
    <t>JULIANO DOS SANTOS</t>
  </si>
  <si>
    <t>RAPHAEL TOMAZ DOS SANTOS</t>
  </si>
  <si>
    <t>MARIA CLARA FREIRE FERNANDES</t>
  </si>
  <si>
    <t>TOTAL EM 01/10/2021:</t>
  </si>
  <si>
    <t>TOTAL EM 31/10/2021:</t>
  </si>
  <si>
    <t>DAIANY NOGUEIRA ALVES</t>
  </si>
  <si>
    <t>EMILY DANIELLE DE FREITAS BOZI</t>
  </si>
  <si>
    <t>FABIANE MARTINS DOS SANTOS</t>
  </si>
  <si>
    <t>JESSICA PERUSSULO CARVALHO</t>
  </si>
  <si>
    <t>LYESSA CAROLINE CORREIA FERNANDES</t>
  </si>
  <si>
    <t>THAINA CORREA PINTO</t>
  </si>
  <si>
    <t>WENDREWS VINICIUS HASSUI TAKASSAKI</t>
  </si>
  <si>
    <t>TOTAL EM 30/11/2021:</t>
  </si>
  <si>
    <t>LARICE DE OLIVEIRA DALAGO</t>
  </si>
  <si>
    <t>LUCAS MARTINS FRANCISCO</t>
  </si>
  <si>
    <t>SILVIA GARANHANI</t>
  </si>
  <si>
    <t>TOTAL EM 01/12/2021:</t>
  </si>
  <si>
    <t>TOTAL EM 31/12/2021:</t>
  </si>
  <si>
    <t>TOTAL EM 01/01/2022:</t>
  </si>
  <si>
    <t>TOTAL EM 31/01/2022:</t>
  </si>
  <si>
    <t>TOTAL EM 01/02/2022:</t>
  </si>
  <si>
    <t>TOTAL EM 28/02/2022:</t>
  </si>
  <si>
    <t>DEBORA MARQUES SILVA</t>
  </si>
  <si>
    <t>JULIA SCREMIN PERES</t>
  </si>
  <si>
    <t>RAFAEL ALVES ZUCARELLI</t>
  </si>
  <si>
    <t>TOTAL EM 01/03/2022:</t>
  </si>
  <si>
    <t>FELIPE GABRIEL SOARES DA COSTA</t>
  </si>
  <si>
    <t>MARJORI APARECIDA DUARTE</t>
  </si>
  <si>
    <t>GABRIEL HENRIQUE FREIRE SILVA</t>
  </si>
  <si>
    <t>EMERSON FERNANDO DE MOURA JUNIOR</t>
  </si>
  <si>
    <t>TOTAL EM 31/03/2022:</t>
  </si>
  <si>
    <t>TOTAL EM 29/04/2022:</t>
  </si>
  <si>
    <t>JIHAD MOHAMAD ZAHOUI</t>
  </si>
  <si>
    <t>TOTAL EM 01/04/2022:</t>
  </si>
  <si>
    <t>TOTAL EM 01/05/2022:</t>
  </si>
  <si>
    <t>TOTAL EM 31/05/2022:</t>
  </si>
  <si>
    <t>GUSTAVO AMADOR RAMOS</t>
  </si>
  <si>
    <t>LETICIA COSTA CAVALCANTI</t>
  </si>
  <si>
    <t>MARCELO DA SILVA SABINO</t>
  </si>
  <si>
    <t>THALIA SCISLOVSKI DO CARMO</t>
  </si>
  <si>
    <t>TOTAL EM 01/06/2022:</t>
  </si>
  <si>
    <t>TOTAL EM 30/06/2022:</t>
  </si>
  <si>
    <t>EDUARDA DAS NEVES MARTINS</t>
  </si>
  <si>
    <t>GIOVANNA DE MELO FERREIRA BEIRA</t>
  </si>
  <si>
    <t>LAIS VITORIA AEROSO DE SOUZA</t>
  </si>
  <si>
    <t>GIOVANNA LETICIA DA SILVA MOREIRA</t>
  </si>
  <si>
    <t>TOTAL EM 01/07/2022:</t>
  </si>
  <si>
    <t>TOTAL EM 31/07/2022:</t>
  </si>
  <si>
    <t>GABRIELLY CARVALHO CELESTINO</t>
  </si>
  <si>
    <t>TOTAL EM 01/08/2022:</t>
  </si>
  <si>
    <t>TOTAL EM 31/08/2022:</t>
  </si>
  <si>
    <t>DANIEL DOS REIS AMORIM</t>
  </si>
  <si>
    <t>KARLA LETICIA DE SOUZA BARBOSA</t>
  </si>
  <si>
    <t>LUIZA ROCHA PIRES</t>
  </si>
  <si>
    <t>VITOR EDUARDO CHAGAS COSTA</t>
  </si>
  <si>
    <t>LAVÍNIA ALVES MODESTO ROSA</t>
  </si>
  <si>
    <t>TOTAL EM 01/09/2022:</t>
  </si>
  <si>
    <t>TOTAL EM 30/09/2022:</t>
  </si>
  <si>
    <t>NADINE DE SOUSA PEREIRA</t>
  </si>
  <si>
    <t>NILSON VIANA NETO</t>
  </si>
  <si>
    <t>LUCAS FILIPPI POIARES *</t>
  </si>
  <si>
    <r>
      <t>O estagiário</t>
    </r>
    <r>
      <rPr>
        <b/>
        <sz val="11"/>
        <color theme="1"/>
        <rFont val="Calibri"/>
        <family val="2"/>
        <scheme val="minor"/>
      </rPr>
      <t xml:space="preserve"> Lucas Filippi Poiares</t>
    </r>
    <r>
      <rPr>
        <sz val="11"/>
        <color theme="1"/>
        <rFont val="Calibri"/>
        <family val="2"/>
        <scheme val="minor"/>
      </rPr>
      <t xml:space="preserve"> solicitou encerramento do estágio a partir da data de 26/08 apenas no dia 01/09.</t>
    </r>
  </si>
  <si>
    <t>JORGE ANTOSKO SECCON</t>
  </si>
  <si>
    <t>ELISA GUIMARÃES SERENÁRIO</t>
  </si>
  <si>
    <t>JAÍNE ALVES GALDINO MACHADO</t>
  </si>
  <si>
    <t>TOTAL EM 01/10/2022:</t>
  </si>
  <si>
    <t>TOTAL EM 31/10/2022:</t>
  </si>
  <si>
    <t>SANTIELE NOVAIS DO AMARAL</t>
  </si>
  <si>
    <t>HERICA DO CARMO DOS SANTOS</t>
  </si>
  <si>
    <t>YASMIM MONTEIRO DINIZ</t>
  </si>
  <si>
    <t>TOTAL EM 01/11/2022:</t>
  </si>
  <si>
    <t>JOÃO VICTOR MOHR VITORIANO</t>
  </si>
  <si>
    <t>TOTAL EM 31/11/2022:</t>
  </si>
  <si>
    <t>MARCOS VINICIUS OLIVEIRA DE FIGUEIREDO</t>
  </si>
  <si>
    <t>JHONY MARINS PINTO</t>
  </si>
  <si>
    <t>SOPHIA RODRIGUES MAIA</t>
  </si>
  <si>
    <t>GUSTAVO VERSON DA SILVA</t>
  </si>
  <si>
    <t>NATHAN ALBINI OLIVEIRA MACENO</t>
  </si>
  <si>
    <t>MARCELO VINICIUS OLIVEIRA DOS SANTOS</t>
  </si>
  <si>
    <t>JOÃO VICTOR DE SOUZA DA SILVA</t>
  </si>
  <si>
    <t>LARISSA DE OLIVEIRA HONORATO</t>
  </si>
  <si>
    <t>LIDIANE ANTOSKO SECCON</t>
  </si>
  <si>
    <t>ALLANE MIRANDA CARDOSO</t>
  </si>
  <si>
    <t>ANA BEATRIZ DA SILVA TAVARES</t>
  </si>
  <si>
    <t>EDUARDA LANG CORREA</t>
  </si>
  <si>
    <t>LANA GABRIELLA DO ROZARIO COSTA</t>
  </si>
  <si>
    <t>DANIEL THEODORO ALVES</t>
  </si>
  <si>
    <t>EDUARDO RODRIGUES LOPES</t>
  </si>
  <si>
    <t>CAIO HENRIQUE MELO MAXIMO</t>
  </si>
  <si>
    <t>GABRIEL MATTAR FRANCENER</t>
  </si>
  <si>
    <t>VINICIUS ROBERTO GIEBELUKA</t>
  </si>
  <si>
    <t>TÉC SUBS</t>
  </si>
  <si>
    <t>ELYS FERREIRA RIBEIRO</t>
  </si>
  <si>
    <t>DAYANA DA SILVA ROSA</t>
  </si>
  <si>
    <t>JOÃO VICTOR MIRAS</t>
  </si>
  <si>
    <t>SOPHIA DE OLIVEIRA NASCIMENTO</t>
  </si>
  <si>
    <t>MÉDIO/TÉC</t>
  </si>
  <si>
    <t>TÉCNICO SUBSEQUENTE</t>
  </si>
  <si>
    <t>ANA MARIA SOUZA HULTHMANN</t>
  </si>
  <si>
    <t>GABRIEL FELIPE CORREA DO CARMO</t>
  </si>
  <si>
    <t>ISABELLA MARTINS DE SOUZA</t>
  </si>
  <si>
    <t>LETÍCIA PINHEIRO DE SOUSA LACERDA</t>
  </si>
  <si>
    <t>MARIA ALANA FERREIRA SANT'ANNA</t>
  </si>
  <si>
    <t>NATHALY KAWAKAMI FELICIANO PINTO</t>
  </si>
  <si>
    <t>PALOMA DO ROCIO FAGUNDES HONORATO</t>
  </si>
  <si>
    <t>ANA PAULA DEBNER DA SILVA</t>
  </si>
  <si>
    <t>CEZAR AUGUSTO DELFINO COSTA</t>
  </si>
  <si>
    <t>ELISAMA RICARDO MENDONÇA</t>
  </si>
  <si>
    <t>EMANUELLE DA ROSA BRET CHINAIDER</t>
  </si>
  <si>
    <t>HENRY OLIVEIRA MARIANO</t>
  </si>
  <si>
    <t>LEONARDO RODRIGUES DE OLIVEIRA MULLER</t>
  </si>
  <si>
    <t>MARYEHLLEN SILVA DA ROSA</t>
  </si>
  <si>
    <t>NATHALY ANAHI GONÇALVES</t>
  </si>
  <si>
    <t>RODRIGO CARDOSO GONÇALVES</t>
  </si>
  <si>
    <t>WESLLEY SANTOS FRETAS DE LIMA</t>
  </si>
  <si>
    <t xml:space="preserve">
DIRETORIA ADMINISTRATIVA E FINANCEIRA – DAF
Gerência de Gestão de Pessoas – GGPE
Coordenadoria de Desenvolvimento de Pessoal – CDESP</t>
  </si>
  <si>
    <t>TOTAL EM 01/01/2025:</t>
  </si>
  <si>
    <t>MÉDIO TÉCNICO</t>
  </si>
  <si>
    <t>ALESSA PINTO MARGARIDA</t>
  </si>
  <si>
    <t>VITOR DOS SANTOS VESALOSKI NASCIMENTO</t>
  </si>
  <si>
    <t>TOTAL EM 28/02/2025:</t>
  </si>
  <si>
    <t xml:space="preserve">JULIA ALVES DAS NEVES CORDEIRO </t>
  </si>
  <si>
    <t xml:space="preserve">SUPERIOR </t>
  </si>
  <si>
    <t xml:space="preserve">LAIZE FELIX DOS SANRTOS </t>
  </si>
  <si>
    <t>LUCAS S A ARAUJO</t>
  </si>
  <si>
    <t>LUMA GABRIELLA SILVA ANTOSKO</t>
  </si>
  <si>
    <t xml:space="preserve">MARIA EDUARDA PROSDÓCIMO MEDEIROS </t>
  </si>
  <si>
    <t xml:space="preserve">MAITÊ SOUZA OLIVEIRA </t>
  </si>
  <si>
    <t xml:space="preserve">GABRIELE DE ANDRADE GOMES </t>
  </si>
  <si>
    <t xml:space="preserve">ENZO BATISTA DE SOUZA </t>
  </si>
  <si>
    <t>DANIEL DE CASTRO RODRIGUES</t>
  </si>
  <si>
    <t>KAWANY OLIVEIRA SANTOS</t>
  </si>
  <si>
    <t xml:space="preserve">NATHALYA MIRIÃ DE OLIVEIRA CARNEIRO </t>
  </si>
  <si>
    <t>JOÃO FELIPE CAMILO DOS SANTOS</t>
  </si>
  <si>
    <t>HYAN GRULHERME FIGUEIRO KIM</t>
  </si>
  <si>
    <t>MATHEUS PENICHE PINTO</t>
  </si>
  <si>
    <t>TOTAL EM 01/04/2025:</t>
  </si>
  <si>
    <t>TOTAL EM 25/05/2025:</t>
  </si>
  <si>
    <t>TOTAL EM 26/06/2025</t>
  </si>
  <si>
    <t>ANA LAURA HIPOLITO MARINHO</t>
  </si>
  <si>
    <t>EDUARDO MARTINS FERREIRA DA SILVA</t>
  </si>
  <si>
    <t>JULIA GABRIELLA MARTINS DE CASTRO</t>
  </si>
  <si>
    <t xml:space="preserve">LARYSSA DO ROZARIO CORREIA LEMOS </t>
  </si>
  <si>
    <t>LIVIA LEYSEN DA COSTA</t>
  </si>
  <si>
    <t xml:space="preserve">MARIA EDUARDA CARDOSO DA COSTA </t>
  </si>
  <si>
    <t>MARINA LETÍCIA ALVES FERNANDES</t>
  </si>
  <si>
    <t xml:space="preserve">MURILO CECCON DO NASCIMENTO </t>
  </si>
  <si>
    <t>NICOLLY CORREIA SANTOS E SILVA</t>
  </si>
  <si>
    <t>ANA JÚLIA GONÇALVES BORBA</t>
  </si>
  <si>
    <t>ADMITIDOS</t>
  </si>
  <si>
    <t>TOTAL EST ATIVOS EM 26/06/2025</t>
  </si>
  <si>
    <t>TOTAL EST ATIVOS EM 21/07/2025: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</si>
</sst>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2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theme="1"/>
      </patternFill>
    </fill>
    <fill>
      <patternFill patternType="solid">
        <fgColor theme="9" tint="0.59999389629810485"/>
        <bgColor theme="1"/>
      </patternFill>
    </fill>
    <fill>
      <patternFill patternType="solid">
        <fgColor rgb="FFFF0000"/>
        <bgColor theme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CC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3" borderId="3" xfId="0" applyFont="1" applyFill="1" applyBorder="1"/>
    <xf numFmtId="0" fontId="3" fillId="3" borderId="4" xfId="0" applyFont="1" applyFill="1" applyBorder="1"/>
    <xf numFmtId="14" fontId="3" fillId="3" borderId="4" xfId="0" applyNumberFormat="1" applyFont="1" applyFill="1" applyBorder="1"/>
    <xf numFmtId="0" fontId="2" fillId="3" borderId="4" xfId="0" applyFont="1" applyFill="1" applyBorder="1"/>
    <xf numFmtId="14" fontId="2" fillId="3" borderId="4" xfId="0" applyNumberFormat="1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14" fontId="2" fillId="4" borderId="4" xfId="0" applyNumberFormat="1" applyFont="1" applyFill="1" applyBorder="1"/>
    <xf numFmtId="0" fontId="2" fillId="5" borderId="3" xfId="0" applyFont="1" applyFill="1" applyBorder="1"/>
    <xf numFmtId="0" fontId="3" fillId="5" borderId="4" xfId="0" applyFont="1" applyFill="1" applyBorder="1"/>
    <xf numFmtId="14" fontId="3" fillId="5" borderId="4" xfId="0" applyNumberFormat="1" applyFont="1" applyFill="1" applyBorder="1"/>
    <xf numFmtId="0" fontId="3" fillId="4" borderId="4" xfId="0" applyFont="1" applyFill="1" applyBorder="1"/>
    <xf numFmtId="14" fontId="3" fillId="4" borderId="4" xfId="0" applyNumberFormat="1" applyFont="1" applyFill="1" applyBorder="1"/>
    <xf numFmtId="0" fontId="4" fillId="0" borderId="0" xfId="0" applyFont="1"/>
    <xf numFmtId="0" fontId="4" fillId="6" borderId="5" xfId="0" applyFont="1" applyFill="1" applyBorder="1"/>
    <xf numFmtId="0" fontId="4" fillId="7" borderId="5" xfId="0" applyFont="1" applyFill="1" applyBorder="1"/>
    <xf numFmtId="0" fontId="4" fillId="0" borderId="5" xfId="0" applyFont="1" applyBorder="1"/>
    <xf numFmtId="0" fontId="2" fillId="5" borderId="4" xfId="0" applyFont="1" applyFill="1" applyBorder="1"/>
    <xf numFmtId="14" fontId="2" fillId="5" borderId="4" xfId="0" applyNumberFormat="1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14" fontId="5" fillId="3" borderId="4" xfId="0" applyNumberFormat="1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14" fontId="5" fillId="4" borderId="4" xfId="0" applyNumberFormat="1" applyFont="1" applyFill="1" applyBorder="1"/>
    <xf numFmtId="0" fontId="5" fillId="5" borderId="3" xfId="0" applyFont="1" applyFill="1" applyBorder="1"/>
    <xf numFmtId="0" fontId="5" fillId="5" borderId="4" xfId="0" applyFont="1" applyFill="1" applyBorder="1"/>
    <xf numFmtId="14" fontId="5" fillId="5" borderId="4" xfId="0" applyNumberFormat="1" applyFont="1" applyFill="1" applyBorder="1"/>
    <xf numFmtId="0" fontId="2" fillId="6" borderId="7" xfId="0" applyFont="1" applyFill="1" applyBorder="1"/>
    <xf numFmtId="0" fontId="2" fillId="6" borderId="3" xfId="0" applyFont="1" applyFill="1" applyBorder="1"/>
    <xf numFmtId="0" fontId="2" fillId="3" borderId="7" xfId="0" applyFont="1" applyFill="1" applyBorder="1"/>
    <xf numFmtId="0" fontId="4" fillId="8" borderId="5" xfId="0" applyFont="1" applyFill="1" applyBorder="1"/>
    <xf numFmtId="0" fontId="4" fillId="9" borderId="5" xfId="0" applyFont="1" applyFill="1" applyBorder="1"/>
    <xf numFmtId="0" fontId="2" fillId="10" borderId="3" xfId="0" applyFont="1" applyFill="1" applyBorder="1"/>
    <xf numFmtId="0" fontId="2" fillId="10" borderId="7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14" fontId="2" fillId="0" borderId="4" xfId="0" applyNumberFormat="1" applyFont="1" applyFill="1" applyBorder="1"/>
    <xf numFmtId="0" fontId="2" fillId="0" borderId="7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14" fontId="6" fillId="4" borderId="4" xfId="0" applyNumberFormat="1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14" fontId="6" fillId="0" borderId="4" xfId="0" applyNumberFormat="1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14" fontId="2" fillId="7" borderId="4" xfId="0" applyNumberFormat="1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14" fontId="7" fillId="4" borderId="4" xfId="0" applyNumberFormat="1" applyFont="1" applyFill="1" applyBorder="1"/>
    <xf numFmtId="0" fontId="2" fillId="7" borderId="7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14" fontId="7" fillId="0" borderId="4" xfId="0" applyNumberFormat="1" applyFont="1" applyFill="1" applyBorder="1"/>
    <xf numFmtId="0" fontId="7" fillId="3" borderId="4" xfId="0" applyFont="1" applyFill="1" applyBorder="1"/>
    <xf numFmtId="0" fontId="4" fillId="6" borderId="3" xfId="0" applyFont="1" applyFill="1" applyBorder="1"/>
    <xf numFmtId="0" fontId="7" fillId="0" borderId="7" xfId="0" applyFont="1" applyFill="1" applyBorder="1"/>
    <xf numFmtId="0" fontId="7" fillId="7" borderId="3" xfId="0" applyFont="1" applyFill="1" applyBorder="1"/>
    <xf numFmtId="0" fontId="7" fillId="7" borderId="4" xfId="0" applyFont="1" applyFill="1" applyBorder="1"/>
    <xf numFmtId="14" fontId="7" fillId="7" borderId="4" xfId="0" applyNumberFormat="1" applyFont="1" applyFill="1" applyBorder="1"/>
    <xf numFmtId="0" fontId="4" fillId="0" borderId="3" xfId="0" applyFont="1" applyFill="1" applyBorder="1"/>
    <xf numFmtId="0" fontId="4" fillId="7" borderId="3" xfId="0" applyFont="1" applyFill="1" applyBorder="1"/>
    <xf numFmtId="14" fontId="7" fillId="5" borderId="4" xfId="0" applyNumberFormat="1" applyFont="1" applyFill="1" applyBorder="1"/>
    <xf numFmtId="0" fontId="8" fillId="11" borderId="3" xfId="0" applyFont="1" applyFill="1" applyBorder="1"/>
    <xf numFmtId="0" fontId="8" fillId="11" borderId="4" xfId="0" applyFont="1" applyFill="1" applyBorder="1"/>
    <xf numFmtId="14" fontId="8" fillId="11" borderId="4" xfId="0" applyNumberFormat="1" applyFont="1" applyFill="1" applyBorder="1"/>
    <xf numFmtId="0" fontId="4" fillId="7" borderId="7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14" fontId="8" fillId="0" borderId="4" xfId="0" applyNumberFormat="1" applyFont="1" applyFill="1" applyBorder="1"/>
    <xf numFmtId="0" fontId="2" fillId="11" borderId="4" xfId="0" applyFont="1" applyFill="1" applyBorder="1"/>
    <xf numFmtId="14" fontId="2" fillId="11" borderId="4" xfId="0" applyNumberFormat="1" applyFont="1" applyFill="1" applyBorder="1"/>
    <xf numFmtId="0" fontId="2" fillId="11" borderId="3" xfId="0" applyFont="1" applyFill="1" applyBorder="1"/>
    <xf numFmtId="0" fontId="0" fillId="0" borderId="6" xfId="0" applyBorder="1"/>
    <xf numFmtId="0" fontId="0" fillId="0" borderId="8" xfId="0" applyBorder="1" applyAlignment="1">
      <alignment horizontal="center" vertical="center" wrapText="1"/>
    </xf>
    <xf numFmtId="0" fontId="5" fillId="0" borderId="3" xfId="0" applyFont="1" applyFill="1" applyBorder="1"/>
    <xf numFmtId="14" fontId="5" fillId="0" borderId="4" xfId="0" applyNumberFormat="1" applyFont="1" applyFill="1" applyBorder="1"/>
    <xf numFmtId="0" fontId="5" fillId="0" borderId="4" xfId="0" applyFont="1" applyFill="1" applyBorder="1"/>
    <xf numFmtId="0" fontId="3" fillId="0" borderId="4" xfId="0" applyFont="1" applyFill="1" applyBorder="1"/>
    <xf numFmtId="14" fontId="3" fillId="0" borderId="4" xfId="0" applyNumberFormat="1" applyFont="1" applyFill="1" applyBorder="1"/>
    <xf numFmtId="0" fontId="9" fillId="11" borderId="3" xfId="0" applyFont="1" applyFill="1" applyBorder="1"/>
    <xf numFmtId="0" fontId="9" fillId="11" borderId="4" xfId="0" applyFont="1" applyFill="1" applyBorder="1"/>
    <xf numFmtId="14" fontId="9" fillId="11" borderId="4" xfId="0" applyNumberFormat="1" applyFont="1" applyFill="1" applyBorder="1"/>
    <xf numFmtId="0" fontId="3" fillId="7" borderId="4" xfId="0" applyFont="1" applyFill="1" applyBorder="1"/>
    <xf numFmtId="14" fontId="3" fillId="7" borderId="4" xfId="0" applyNumberFormat="1" applyFont="1" applyFill="1" applyBorder="1"/>
    <xf numFmtId="0" fontId="0" fillId="0" borderId="0" xfId="0" applyBorder="1"/>
    <xf numFmtId="0" fontId="9" fillId="0" borderId="3" xfId="0" applyFont="1" applyFill="1" applyBorder="1"/>
    <xf numFmtId="0" fontId="9" fillId="0" borderId="4" xfId="0" applyFont="1" applyFill="1" applyBorder="1"/>
    <xf numFmtId="14" fontId="9" fillId="0" borderId="4" xfId="0" applyNumberFormat="1" applyFont="1" applyFill="1" applyBorder="1"/>
    <xf numFmtId="0" fontId="8" fillId="7" borderId="3" xfId="0" applyFont="1" applyFill="1" applyBorder="1"/>
    <xf numFmtId="0" fontId="8" fillId="7" borderId="4" xfId="0" applyFont="1" applyFill="1" applyBorder="1"/>
    <xf numFmtId="14" fontId="8" fillId="7" borderId="4" xfId="0" applyNumberFormat="1" applyFont="1" applyFill="1" applyBorder="1"/>
    <xf numFmtId="0" fontId="5" fillId="7" borderId="3" xfId="0" applyFont="1" applyFill="1" applyBorder="1"/>
    <xf numFmtId="14" fontId="5" fillId="7" borderId="4" xfId="0" applyNumberFormat="1" applyFont="1" applyFill="1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4" fillId="10" borderId="7" xfId="0" applyFont="1" applyFill="1" applyBorder="1"/>
    <xf numFmtId="0" fontId="0" fillId="0" borderId="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10" borderId="14" xfId="0" applyFont="1" applyFill="1" applyBorder="1"/>
    <xf numFmtId="0" fontId="2" fillId="10" borderId="5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left" vertical="center"/>
    </xf>
    <xf numFmtId="14" fontId="2" fillId="10" borderId="5" xfId="0" applyNumberFormat="1" applyFont="1" applyFill="1" applyBorder="1" applyAlignment="1">
      <alignment horizontal="center" vertical="center"/>
    </xf>
    <xf numFmtId="14" fontId="2" fillId="10" borderId="13" xfId="0" applyNumberFormat="1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left" vertical="center"/>
    </xf>
    <xf numFmtId="0" fontId="4" fillId="13" borderId="5" xfId="0" applyFont="1" applyFill="1" applyBorder="1" applyAlignment="1">
      <alignment horizontal="left" vertical="center"/>
    </xf>
    <xf numFmtId="0" fontId="4" fillId="14" borderId="5" xfId="0" applyFont="1" applyFill="1" applyBorder="1" applyAlignment="1">
      <alignment horizontal="left" vertical="center"/>
    </xf>
    <xf numFmtId="0" fontId="4" fillId="15" borderId="5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10" borderId="5" xfId="0" applyFont="1" applyFill="1" applyBorder="1" applyAlignment="1">
      <alignment horizontal="left" vertical="center"/>
    </xf>
    <xf numFmtId="0" fontId="4" fillId="16" borderId="5" xfId="0" applyFont="1" applyFill="1" applyBorder="1" applyAlignment="1">
      <alignment horizontal="left" vertical="center"/>
    </xf>
    <xf numFmtId="0" fontId="4" fillId="18" borderId="5" xfId="0" applyFont="1" applyFill="1" applyBorder="1" applyAlignment="1">
      <alignment horizontal="left" vertical="center"/>
    </xf>
    <xf numFmtId="0" fontId="4" fillId="19" borderId="10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/>
    </xf>
    <xf numFmtId="14" fontId="11" fillId="10" borderId="5" xfId="0" applyNumberFormat="1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14" fontId="11" fillId="10" borderId="13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2" fillId="19" borderId="7" xfId="0" applyFont="1" applyFill="1" applyBorder="1" applyAlignment="1">
      <alignment horizontal="left" vertical="center"/>
    </xf>
    <xf numFmtId="0" fontId="2" fillId="19" borderId="5" xfId="0" applyFont="1" applyFill="1" applyBorder="1" applyAlignment="1">
      <alignment horizontal="center" vertical="center"/>
    </xf>
    <xf numFmtId="14" fontId="2" fillId="19" borderId="5" xfId="0" applyNumberFormat="1" applyFont="1" applyFill="1" applyBorder="1" applyAlignment="1">
      <alignment horizontal="center" vertical="center"/>
    </xf>
    <xf numFmtId="14" fontId="2" fillId="19" borderId="13" xfId="0" applyNumberFormat="1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left" vertical="center"/>
    </xf>
    <xf numFmtId="14" fontId="12" fillId="17" borderId="5" xfId="0" applyNumberFormat="1" applyFont="1" applyFill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4" fillId="19" borderId="7" xfId="0" applyFont="1" applyFill="1" applyBorder="1"/>
    <xf numFmtId="14" fontId="12" fillId="17" borderId="13" xfId="0" applyNumberFormat="1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left" vertical="center"/>
    </xf>
    <xf numFmtId="0" fontId="2" fillId="17" borderId="5" xfId="0" applyFont="1" applyFill="1" applyBorder="1" applyAlignment="1">
      <alignment horizontal="center" vertical="center"/>
    </xf>
    <xf numFmtId="14" fontId="12" fillId="10" borderId="5" xfId="0" applyNumberFormat="1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14" fontId="2" fillId="17" borderId="5" xfId="0" applyNumberFormat="1" applyFont="1" applyFill="1" applyBorder="1" applyAlignment="1">
      <alignment horizontal="center" vertical="center"/>
    </xf>
    <xf numFmtId="14" fontId="12" fillId="10" borderId="13" xfId="0" applyNumberFormat="1" applyFont="1" applyFill="1" applyBorder="1" applyAlignment="1">
      <alignment horizontal="center" vertical="center"/>
    </xf>
    <xf numFmtId="0" fontId="2" fillId="17" borderId="13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0" fillId="10" borderId="0" xfId="0" applyFill="1"/>
    <xf numFmtId="14" fontId="11" fillId="19" borderId="5" xfId="0" applyNumberFormat="1" applyFont="1" applyFill="1" applyBorder="1" applyAlignment="1">
      <alignment horizontal="center" vertical="center"/>
    </xf>
    <xf numFmtId="14" fontId="11" fillId="19" borderId="13" xfId="0" applyNumberFormat="1" applyFont="1" applyFill="1" applyBorder="1" applyAlignment="1">
      <alignment horizontal="center" vertical="center"/>
    </xf>
    <xf numFmtId="0" fontId="0" fillId="17" borderId="7" xfId="0" applyFill="1" applyBorder="1" applyAlignment="1">
      <alignment vertical="center"/>
    </xf>
    <xf numFmtId="0" fontId="0" fillId="0" borderId="7" xfId="0" applyBorder="1"/>
    <xf numFmtId="0" fontId="2" fillId="17" borderId="0" xfId="0" applyFont="1" applyFill="1" applyBorder="1" applyAlignment="1">
      <alignment horizontal="left" vertical="center"/>
    </xf>
    <xf numFmtId="0" fontId="0" fillId="0" borderId="5" xfId="0" applyBorder="1"/>
    <xf numFmtId="0" fontId="2" fillId="17" borderId="0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2" fillId="17" borderId="0" xfId="0" applyNumberFormat="1" applyFont="1" applyFill="1" applyBorder="1" applyAlignment="1">
      <alignment horizontal="center" vertical="center"/>
    </xf>
    <xf numFmtId="0" fontId="0" fillId="0" borderId="13" xfId="0" applyBorder="1"/>
    <xf numFmtId="0" fontId="2" fillId="20" borderId="7" xfId="0" applyFont="1" applyFill="1" applyBorder="1" applyAlignment="1">
      <alignment horizontal="left" vertical="center"/>
    </xf>
    <xf numFmtId="0" fontId="2" fillId="20" borderId="5" xfId="0" applyFont="1" applyFill="1" applyBorder="1" applyAlignment="1">
      <alignment horizontal="center" vertical="center"/>
    </xf>
    <xf numFmtId="14" fontId="2" fillId="20" borderId="5" xfId="0" applyNumberFormat="1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left" vertical="center"/>
    </xf>
    <xf numFmtId="14" fontId="2" fillId="20" borderId="13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7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7" xfId="0" applyFont="1" applyBorder="1"/>
    <xf numFmtId="0" fontId="4" fillId="1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10" borderId="7" xfId="0" applyFont="1" applyFill="1" applyBorder="1" applyAlignment="1">
      <alignment vertical="center"/>
    </xf>
    <xf numFmtId="0" fontId="2" fillId="17" borderId="3" xfId="0" applyFont="1" applyFill="1" applyBorder="1" applyAlignment="1">
      <alignment horizontal="left" vertical="center"/>
    </xf>
    <xf numFmtId="14" fontId="2" fillId="17" borderId="4" xfId="0" applyNumberFormat="1" applyFont="1" applyFill="1" applyBorder="1" applyAlignment="1">
      <alignment horizontal="center" vertical="center"/>
    </xf>
    <xf numFmtId="14" fontId="2" fillId="17" borderId="12" xfId="0" applyNumberFormat="1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left" vertical="center"/>
    </xf>
    <xf numFmtId="0" fontId="4" fillId="15" borderId="19" xfId="0" applyFont="1" applyFill="1" applyBorder="1" applyAlignment="1">
      <alignment horizontal="left" vertical="center"/>
    </xf>
    <xf numFmtId="0" fontId="4" fillId="16" borderId="22" xfId="0" applyFont="1" applyFill="1" applyBorder="1" applyAlignment="1">
      <alignment horizontal="left" vertical="center"/>
    </xf>
    <xf numFmtId="0" fontId="4" fillId="18" borderId="22" xfId="0" applyFont="1" applyFill="1" applyBorder="1" applyAlignment="1">
      <alignment horizontal="left" vertical="center"/>
    </xf>
    <xf numFmtId="0" fontId="4" fillId="14" borderId="16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vertical="center"/>
    </xf>
    <xf numFmtId="0" fontId="2" fillId="19" borderId="3" xfId="0" applyFont="1" applyFill="1" applyBorder="1" applyAlignment="1">
      <alignment horizontal="left" vertical="center"/>
    </xf>
    <xf numFmtId="0" fontId="4" fillId="0" borderId="3" xfId="0" applyFont="1" applyBorder="1"/>
    <xf numFmtId="0" fontId="2" fillId="19" borderId="4" xfId="0" applyFont="1" applyFill="1" applyBorder="1" applyAlignment="1">
      <alignment horizontal="center" vertical="center"/>
    </xf>
    <xf numFmtId="14" fontId="2" fillId="10" borderId="4" xfId="0" applyNumberFormat="1" applyFont="1" applyFill="1" applyBorder="1" applyAlignment="1">
      <alignment horizontal="center" vertical="center"/>
    </xf>
    <xf numFmtId="14" fontId="2" fillId="19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2" fillId="17" borderId="13" xfId="0" applyNumberFormat="1" applyFont="1" applyFill="1" applyBorder="1" applyAlignment="1">
      <alignment horizontal="center" vertical="center"/>
    </xf>
    <xf numFmtId="14" fontId="2" fillId="10" borderId="12" xfId="0" applyNumberFormat="1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14" fontId="2" fillId="19" borderId="12" xfId="0" applyNumberFormat="1" applyFont="1" applyFill="1" applyBorder="1" applyAlignment="1">
      <alignment horizontal="center" vertical="center"/>
    </xf>
    <xf numFmtId="0" fontId="4" fillId="0" borderId="12" xfId="0" applyFont="1" applyBorder="1"/>
    <xf numFmtId="0" fontId="2" fillId="10" borderId="0" xfId="0" applyFont="1" applyFill="1" applyBorder="1" applyAlignment="1">
      <alignment horizontal="left" vertical="center"/>
    </xf>
    <xf numFmtId="0" fontId="2" fillId="10" borderId="0" xfId="0" applyFont="1" applyFill="1" applyBorder="1" applyAlignment="1">
      <alignment horizontal="center" vertical="center"/>
    </xf>
    <xf numFmtId="14" fontId="2" fillId="10" borderId="0" xfId="0" applyNumberFormat="1" applyFont="1" applyFill="1" applyBorder="1" applyAlignment="1">
      <alignment horizontal="center" vertical="center"/>
    </xf>
    <xf numFmtId="0" fontId="4" fillId="12" borderId="1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0" fontId="4" fillId="15" borderId="5" xfId="0" applyFont="1" applyFill="1" applyBorder="1" applyAlignment="1">
      <alignment horizontal="center" vertical="center"/>
    </xf>
    <xf numFmtId="0" fontId="4" fillId="16" borderId="13" xfId="0" applyFont="1" applyFill="1" applyBorder="1" applyAlignment="1">
      <alignment horizontal="center" vertical="center"/>
    </xf>
    <xf numFmtId="0" fontId="4" fillId="16" borderId="15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4" fillId="18" borderId="5" xfId="0" applyFont="1" applyFill="1" applyBorder="1" applyAlignment="1">
      <alignment horizontal="center" vertical="center"/>
    </xf>
    <xf numFmtId="0" fontId="4" fillId="14" borderId="24" xfId="0" applyFont="1" applyFill="1" applyBorder="1" applyAlignment="1">
      <alignment horizontal="center" vertical="center"/>
    </xf>
    <xf numFmtId="0" fontId="4" fillId="14" borderId="25" xfId="0" applyFont="1" applyFill="1" applyBorder="1" applyAlignment="1">
      <alignment horizontal="center" vertical="center"/>
    </xf>
    <xf numFmtId="0" fontId="4" fillId="14" borderId="26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13" borderId="18" xfId="0" applyFont="1" applyFill="1" applyBorder="1" applyAlignment="1">
      <alignment horizontal="center" vertical="center"/>
    </xf>
    <xf numFmtId="0" fontId="4" fillId="16" borderId="23" xfId="0" applyFont="1" applyFill="1" applyBorder="1" applyAlignment="1">
      <alignment horizontal="center" vertical="center"/>
    </xf>
    <xf numFmtId="0" fontId="4" fillId="18" borderId="13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23" xfId="0" applyFont="1" applyFill="1" applyBorder="1" applyAlignment="1">
      <alignment horizontal="center" vertical="center"/>
    </xf>
    <xf numFmtId="14" fontId="12" fillId="10" borderId="4" xfId="0" applyNumberFormat="1" applyFont="1" applyFill="1" applyBorder="1" applyAlignment="1">
      <alignment horizontal="center" vertical="center"/>
    </xf>
    <xf numFmtId="14" fontId="12" fillId="10" borderId="12" xfId="0" applyNumberFormat="1" applyFont="1" applyFill="1" applyBorder="1" applyAlignment="1">
      <alignment horizontal="center" vertical="center"/>
    </xf>
    <xf numFmtId="14" fontId="12" fillId="10" borderId="0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center" vertical="center"/>
    </xf>
    <xf numFmtId="0" fontId="4" fillId="15" borderId="28" xfId="0" applyFont="1" applyFill="1" applyBorder="1" applyAlignment="1">
      <alignment horizontal="center" vertical="center"/>
    </xf>
    <xf numFmtId="0" fontId="4" fillId="15" borderId="29" xfId="0" applyFont="1" applyFill="1" applyBorder="1" applyAlignment="1">
      <alignment horizontal="center" vertical="center"/>
    </xf>
  </cellXfs>
  <cellStyles count="1">
    <cellStyle name="Normal" xfId="0" builtinId="0"/>
  </cellStyles>
  <dxfs count="24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1"/>
          <bgColor theme="0"/>
        </patternFill>
      </fill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FFCC"/>
      <color rgb="FFFF66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4</xdr:col>
      <xdr:colOff>689610</xdr:colOff>
      <xdr:row>4</xdr:row>
      <xdr:rowOff>180974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2D2A15D-4374-42A0-ACB4-362E222C45D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5023485" cy="942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1</xdr:row>
      <xdr:rowOff>0</xdr:rowOff>
    </xdr:from>
    <xdr:to>
      <xdr:col>5</xdr:col>
      <xdr:colOff>680085</xdr:colOff>
      <xdr:row>5</xdr:row>
      <xdr:rowOff>180974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263676-0B8A-4BC8-BE24-C6028EE7BFC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0"/>
          <a:ext cx="5023485" cy="9429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1</xdr:row>
      <xdr:rowOff>0</xdr:rowOff>
    </xdr:from>
    <xdr:to>
      <xdr:col>5</xdr:col>
      <xdr:colOff>680085</xdr:colOff>
      <xdr:row>5</xdr:row>
      <xdr:rowOff>180974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D4DBE20-CDBC-4452-A185-CE2B3ADD58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190500"/>
          <a:ext cx="5023485" cy="9429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190501</xdr:colOff>
      <xdr:row>0</xdr:row>
      <xdr:rowOff>171450</xdr:rowOff>
    </xdr:from>
    <xdr:to>
      <xdr:col>5</xdr:col>
      <xdr:colOff>845575</xdr:colOff>
      <xdr:row>5</xdr:row>
      <xdr:rowOff>161924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FF0771-03EE-452F-B0D6-0B20F11698C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1" y="171450"/>
          <a:ext cx="5505450" cy="9429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13" displayName="Tabela13" ref="B4:E19" totalsRowShown="0" headerRowDxfId="242" dataDxfId="240" headerRowBorderDxfId="241" tableBorderDxfId="239" totalsRowBorderDxfId="238">
  <autoFilter ref="B4:E19" xr:uid="{00000000-0009-0000-0100-000002000000}"/>
  <sortState xmlns:xlrd2="http://schemas.microsoft.com/office/spreadsheetml/2017/richdata2" ref="B5:E19">
    <sortCondition ref="B4:B19"/>
  </sortState>
  <tableColumns count="4">
    <tableColumn id="1" xr3:uid="{00000000-0010-0000-0000-000001000000}" name="NOME" dataDxfId="237"/>
    <tableColumn id="2" xr3:uid="{00000000-0010-0000-0000-000002000000}" name="NIVEL" dataDxfId="236"/>
    <tableColumn id="3" xr3:uid="{00000000-0010-0000-0000-000003000000}" name="DATA DE INÍCIO" dataDxfId="235"/>
    <tableColumn id="4" xr3:uid="{00000000-0010-0000-0000-000004000000}" name="DATA FINAL" dataDxfId="234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Tabela146759" displayName="Tabela146759" ref="B4:E35" totalsRowShown="0" headerRowDxfId="161" dataDxfId="159" headerRowBorderDxfId="160" tableBorderDxfId="158" totalsRowBorderDxfId="157">
  <autoFilter ref="B4:E35" xr:uid="{00000000-0009-0000-0100-000008000000}"/>
  <sortState xmlns:xlrd2="http://schemas.microsoft.com/office/spreadsheetml/2017/richdata2" ref="B5:E35">
    <sortCondition ref="B4:B35"/>
  </sortState>
  <tableColumns count="4">
    <tableColumn id="1" xr3:uid="{00000000-0010-0000-0900-000001000000}" name="NOME" dataDxfId="156"/>
    <tableColumn id="2" xr3:uid="{00000000-0010-0000-0900-000002000000}" name="NIVEL" dataDxfId="155"/>
    <tableColumn id="3" xr3:uid="{00000000-0010-0000-0900-000003000000}" name="DATA DE INÍCIO" dataDxfId="154"/>
    <tableColumn id="4" xr3:uid="{00000000-0010-0000-0900-000004000000}" name="DATA FINAL" dataDxfId="153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abela14675913" displayName="Tabela14675913" ref="B4:E37" totalsRowShown="0" headerRowDxfId="152" dataDxfId="150" headerRowBorderDxfId="151" tableBorderDxfId="149" totalsRowBorderDxfId="148">
  <autoFilter ref="B4:E37" xr:uid="{00000000-0009-0000-0100-00000C000000}">
    <filterColumn colId="1">
      <filters>
        <filter val="SUPERIOR"/>
      </filters>
    </filterColumn>
  </autoFilter>
  <sortState xmlns:xlrd2="http://schemas.microsoft.com/office/spreadsheetml/2017/richdata2" ref="B5:E37">
    <sortCondition ref="B4:B37"/>
  </sortState>
  <tableColumns count="4">
    <tableColumn id="1" xr3:uid="{00000000-0010-0000-0A00-000001000000}" name="NOME" dataDxfId="147"/>
    <tableColumn id="2" xr3:uid="{00000000-0010-0000-0A00-000002000000}" name="NIVEL" dataDxfId="146"/>
    <tableColumn id="3" xr3:uid="{00000000-0010-0000-0A00-000003000000}" name="DATA DE INÍCIO" dataDxfId="145"/>
    <tableColumn id="4" xr3:uid="{00000000-0010-0000-0A00-000004000000}" name="DATA FINAL" dataDxfId="144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ela1467591314" displayName="Tabela1467591314" ref="B4:E38" totalsRowShown="0" headerRowDxfId="143" dataDxfId="141" headerRowBorderDxfId="142" tableBorderDxfId="140" totalsRowBorderDxfId="139">
  <autoFilter ref="B4:E38" xr:uid="{00000000-0009-0000-0100-00000D000000}"/>
  <sortState xmlns:xlrd2="http://schemas.microsoft.com/office/spreadsheetml/2017/richdata2" ref="B5:E38">
    <sortCondition ref="B4:B38"/>
  </sortState>
  <tableColumns count="4">
    <tableColumn id="1" xr3:uid="{00000000-0010-0000-0B00-000001000000}" name="NOME" dataDxfId="138"/>
    <tableColumn id="2" xr3:uid="{00000000-0010-0000-0B00-000002000000}" name="NIVEL" dataDxfId="137"/>
    <tableColumn id="3" xr3:uid="{00000000-0010-0000-0B00-000003000000}" name="DATA DE INÍCIO" dataDxfId="136"/>
    <tableColumn id="4" xr3:uid="{00000000-0010-0000-0B00-000004000000}" name="DATA FINAL" dataDxfId="135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ela146759131415" displayName="Tabela146759131415" ref="B4:E35" totalsRowShown="0" headerRowDxfId="134" dataDxfId="132" headerRowBorderDxfId="133" tableBorderDxfId="131" totalsRowBorderDxfId="130">
  <autoFilter ref="B4:E35" xr:uid="{00000000-0009-0000-0100-00000E000000}"/>
  <sortState xmlns:xlrd2="http://schemas.microsoft.com/office/spreadsheetml/2017/richdata2" ref="B5:E38">
    <sortCondition ref="B4:B38"/>
  </sortState>
  <tableColumns count="4">
    <tableColumn id="1" xr3:uid="{00000000-0010-0000-0C00-000001000000}" name="NOME" dataDxfId="129"/>
    <tableColumn id="2" xr3:uid="{00000000-0010-0000-0C00-000002000000}" name="NIVEL" dataDxfId="128"/>
    <tableColumn id="3" xr3:uid="{00000000-0010-0000-0C00-000003000000}" name="DATA DE INÍCIO" dataDxfId="127"/>
    <tableColumn id="4" xr3:uid="{00000000-0010-0000-0C00-000004000000}" name="DATA FINAL" dataDxfId="126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ela14675913141516" displayName="Tabela14675913141516" ref="B4:E38" totalsRowShown="0" headerRowDxfId="125" dataDxfId="123" headerRowBorderDxfId="124" tableBorderDxfId="122" totalsRowBorderDxfId="121">
  <autoFilter ref="B4:E38" xr:uid="{00000000-0009-0000-0100-00000F000000}"/>
  <sortState xmlns:xlrd2="http://schemas.microsoft.com/office/spreadsheetml/2017/richdata2" ref="B5:E38">
    <sortCondition ref="B4:B38"/>
  </sortState>
  <tableColumns count="4">
    <tableColumn id="1" xr3:uid="{00000000-0010-0000-0D00-000001000000}" name="NOME" dataDxfId="120"/>
    <tableColumn id="2" xr3:uid="{00000000-0010-0000-0D00-000002000000}" name="NIVEL" dataDxfId="119"/>
    <tableColumn id="3" xr3:uid="{00000000-0010-0000-0D00-000003000000}" name="DATA DE INÍCIO" dataDxfId="118"/>
    <tableColumn id="4" xr3:uid="{00000000-0010-0000-0D00-000004000000}" name="DATA FINAL" dataDxfId="117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ela1467591314151618" displayName="Tabela1467591314151618" ref="B3:E38" totalsRowShown="0" headerRowDxfId="116" dataDxfId="114" headerRowBorderDxfId="115" tableBorderDxfId="113" totalsRowBorderDxfId="112">
  <autoFilter ref="B3:E38" xr:uid="{00000000-0009-0000-0100-000011000000}"/>
  <sortState xmlns:xlrd2="http://schemas.microsoft.com/office/spreadsheetml/2017/richdata2" ref="B4:E38">
    <sortCondition ref="B3:B38"/>
  </sortState>
  <tableColumns count="4">
    <tableColumn id="1" xr3:uid="{00000000-0010-0000-0E00-000001000000}" name="NOME" dataDxfId="111"/>
    <tableColumn id="2" xr3:uid="{00000000-0010-0000-0E00-000002000000}" name="NIVEL" dataDxfId="110"/>
    <tableColumn id="3" xr3:uid="{00000000-0010-0000-0E00-000003000000}" name="DATA DE INÍCIO" dataDxfId="109"/>
    <tableColumn id="4" xr3:uid="{00000000-0010-0000-0E00-000004000000}" name="DATA FINAL" dataDxfId="108"/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ela146759131415161817" displayName="Tabela146759131415161817" ref="B3:E37" totalsRowShown="0" headerRowDxfId="107" dataDxfId="105" headerRowBorderDxfId="106" tableBorderDxfId="104" totalsRowBorderDxfId="103">
  <autoFilter ref="B3:E37" xr:uid="{00000000-0009-0000-0100-000010000000}"/>
  <sortState xmlns:xlrd2="http://schemas.microsoft.com/office/spreadsheetml/2017/richdata2" ref="B4:E37">
    <sortCondition ref="B3:B37"/>
  </sortState>
  <tableColumns count="4">
    <tableColumn id="1" xr3:uid="{00000000-0010-0000-0F00-000001000000}" name="NOME" dataDxfId="102"/>
    <tableColumn id="2" xr3:uid="{00000000-0010-0000-0F00-000002000000}" name="NIVEL" dataDxfId="101"/>
    <tableColumn id="3" xr3:uid="{00000000-0010-0000-0F00-000003000000}" name="DATA DE INÍCIO" dataDxfId="100"/>
    <tableColumn id="4" xr3:uid="{00000000-0010-0000-0F00-000004000000}" name="DATA FINAL" dataDxfId="99"/>
  </tableColumns>
  <tableStyleInfo name="TableStyleLight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0000000}" name="Tabela14675913141516181712" displayName="Tabela14675913141516181712" ref="B4:E38" totalsRowShown="0" headerRowDxfId="98" dataDxfId="96" headerRowBorderDxfId="97" tableBorderDxfId="95" totalsRowBorderDxfId="94">
  <autoFilter ref="B4:E38" xr:uid="{00000000-0009-0000-0100-00000B000000}"/>
  <sortState xmlns:xlrd2="http://schemas.microsoft.com/office/spreadsheetml/2017/richdata2" ref="B5:E38">
    <sortCondition ref="B4:B38"/>
  </sortState>
  <tableColumns count="4">
    <tableColumn id="1" xr3:uid="{00000000-0010-0000-1000-000001000000}" name="NOME" dataDxfId="93"/>
    <tableColumn id="2" xr3:uid="{00000000-0010-0000-1000-000002000000}" name="NIVEL" dataDxfId="92"/>
    <tableColumn id="3" xr3:uid="{00000000-0010-0000-1000-000003000000}" name="DATA DE INÍCIO" dataDxfId="91"/>
    <tableColumn id="4" xr3:uid="{00000000-0010-0000-1000-000004000000}" name="DATA FINAL" dataDxfId="90"/>
  </tableColumns>
  <tableStyleInfo name="TableStyleLight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Tabela1467591314151618171220" displayName="Tabela1467591314151618171220" ref="B4:E42" totalsRowShown="0" headerRowDxfId="89" dataDxfId="87" headerRowBorderDxfId="88" tableBorderDxfId="86" totalsRowBorderDxfId="85">
  <autoFilter ref="B4:E42" xr:uid="{00000000-0009-0000-0100-000013000000}"/>
  <sortState xmlns:xlrd2="http://schemas.microsoft.com/office/spreadsheetml/2017/richdata2" ref="B14:E40">
    <sortCondition ref="C4:C42"/>
  </sortState>
  <tableColumns count="4">
    <tableColumn id="1" xr3:uid="{00000000-0010-0000-1100-000001000000}" name="NOME" dataDxfId="84"/>
    <tableColumn id="2" xr3:uid="{00000000-0010-0000-1100-000002000000}" name="NIVEL" dataDxfId="83"/>
    <tableColumn id="3" xr3:uid="{00000000-0010-0000-1100-000003000000}" name="DATA DE INÍCIO" dataDxfId="82"/>
    <tableColumn id="4" xr3:uid="{00000000-0010-0000-1100-000004000000}" name="DATA FINAL" dataDxfId="81"/>
  </tableColumns>
  <tableStyleInfo name="TableStyleLight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2000000}" name="Tabela146759131415161817122019" displayName="Tabela146759131415161817122019" ref="B4:E41" totalsRowShown="0" headerRowDxfId="80" dataDxfId="78" headerRowBorderDxfId="79" tableBorderDxfId="77" totalsRowBorderDxfId="76">
  <autoFilter ref="B4:E41" xr:uid="{00000000-0009-0000-0100-000012000000}"/>
  <sortState xmlns:xlrd2="http://schemas.microsoft.com/office/spreadsheetml/2017/richdata2" ref="B5:E41">
    <sortCondition ref="B4:B41"/>
  </sortState>
  <tableColumns count="4">
    <tableColumn id="1" xr3:uid="{00000000-0010-0000-1200-000001000000}" name="NOME" dataDxfId="75"/>
    <tableColumn id="2" xr3:uid="{00000000-0010-0000-1200-000002000000}" name="NIVEL" dataDxfId="74"/>
    <tableColumn id="3" xr3:uid="{00000000-0010-0000-1200-000003000000}" name="DATA DE INÍCIO" dataDxfId="73"/>
    <tableColumn id="4" xr3:uid="{00000000-0010-0000-1200-000004000000}" name="DATA FINAL" dataDxfId="7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a138" displayName="Tabela138" ref="B4:E19" totalsRowShown="0" headerRowDxfId="233" dataDxfId="231" headerRowBorderDxfId="232" tableBorderDxfId="230" totalsRowBorderDxfId="229">
  <autoFilter ref="B4:E19" xr:uid="{00000000-0009-0000-0100-000007000000}"/>
  <sortState xmlns:xlrd2="http://schemas.microsoft.com/office/spreadsheetml/2017/richdata2" ref="B5:E19">
    <sortCondition ref="B4:B19"/>
  </sortState>
  <tableColumns count="4">
    <tableColumn id="1" xr3:uid="{00000000-0010-0000-0100-000001000000}" name="NOME" dataDxfId="228"/>
    <tableColumn id="2" xr3:uid="{00000000-0010-0000-0100-000002000000}" name="NIVEL" dataDxfId="227"/>
    <tableColumn id="3" xr3:uid="{00000000-0010-0000-0100-000003000000}" name="DATA DE INÍCIO" dataDxfId="226"/>
    <tableColumn id="4" xr3:uid="{00000000-0010-0000-0100-000004000000}" name="DATA FINAL" dataDxfId="225"/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ela14675913141516181712201921" displayName="Tabela14675913141516181712201921" ref="B4:E42" totalsRowShown="0" headerRowDxfId="71" dataDxfId="69" headerRowBorderDxfId="70" tableBorderDxfId="68" totalsRowBorderDxfId="67">
  <autoFilter ref="B4:E42" xr:uid="{00000000-0009-0000-0100-000014000000}"/>
  <sortState xmlns:xlrd2="http://schemas.microsoft.com/office/spreadsheetml/2017/richdata2" ref="B5:E42">
    <sortCondition ref="B4:B42"/>
  </sortState>
  <tableColumns count="4">
    <tableColumn id="1" xr3:uid="{00000000-0010-0000-1300-000001000000}" name="NOME" dataDxfId="66"/>
    <tableColumn id="2" xr3:uid="{00000000-0010-0000-1300-000002000000}" name="NIVEL" dataDxfId="65"/>
    <tableColumn id="3" xr3:uid="{00000000-0010-0000-1300-000003000000}" name="DATA DE INÍCIO" dataDxfId="64"/>
    <tableColumn id="4" xr3:uid="{00000000-0010-0000-1300-000004000000}" name="DATA FINAL" dataDxfId="63"/>
  </tableColumns>
  <tableStyleInfo name="TableStyleLight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ela1467591314151618171220192122" displayName="Tabela1467591314151618171220192122" ref="B4:E43" totalsRowShown="0" headerRowDxfId="62" dataDxfId="60" headerRowBorderDxfId="61" tableBorderDxfId="59" totalsRowBorderDxfId="58">
  <autoFilter ref="B4:E43" xr:uid="{00000000-0009-0000-0100-000015000000}"/>
  <sortState xmlns:xlrd2="http://schemas.microsoft.com/office/spreadsheetml/2017/richdata2" ref="B13:E42">
    <sortCondition ref="B4:B43"/>
  </sortState>
  <tableColumns count="4">
    <tableColumn id="1" xr3:uid="{00000000-0010-0000-1400-000001000000}" name="NOME" dataDxfId="57"/>
    <tableColumn id="2" xr3:uid="{00000000-0010-0000-1400-000002000000}" name="NIVEL" dataDxfId="56"/>
    <tableColumn id="3" xr3:uid="{00000000-0010-0000-1400-000003000000}" name="DATA DE INÍCIO" dataDxfId="55"/>
    <tableColumn id="4" xr3:uid="{00000000-0010-0000-1400-000004000000}" name="DATA FINAL" dataDxfId="54"/>
  </tableColumns>
  <tableStyleInfo name="TableStyleLight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ela146759131415161817122019212223" displayName="Tabela146759131415161817122019212223" ref="B4:E44" totalsRowShown="0" headerRowDxfId="53" dataDxfId="51" headerRowBorderDxfId="52" tableBorderDxfId="50" totalsRowBorderDxfId="49">
  <autoFilter ref="B4:E44" xr:uid="{00000000-0009-0000-0100-000016000000}"/>
  <sortState xmlns:xlrd2="http://schemas.microsoft.com/office/spreadsheetml/2017/richdata2" ref="B5:E44">
    <sortCondition ref="B4:B44"/>
  </sortState>
  <tableColumns count="4">
    <tableColumn id="1" xr3:uid="{00000000-0010-0000-1500-000001000000}" name="NOME" dataDxfId="48"/>
    <tableColumn id="2" xr3:uid="{00000000-0010-0000-1500-000002000000}" name="NIVEL" dataDxfId="47"/>
    <tableColumn id="3" xr3:uid="{00000000-0010-0000-1500-000003000000}" name="DATA DE INÍCIO" dataDxfId="46"/>
    <tableColumn id="4" xr3:uid="{00000000-0010-0000-1500-000004000000}" name="DATA FINAL" dataDxfId="45"/>
  </tableColumns>
  <tableStyleInfo name="TableStyleLight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ela14675913141516181712201921222324" displayName="Tabela14675913141516181712201921222324" ref="B4:E44" totalsRowShown="0" headerRowDxfId="44" dataDxfId="42" headerRowBorderDxfId="43" tableBorderDxfId="41" totalsRowBorderDxfId="40">
  <autoFilter ref="B4:E44" xr:uid="{00000000-0009-0000-0100-000017000000}"/>
  <sortState xmlns:xlrd2="http://schemas.microsoft.com/office/spreadsheetml/2017/richdata2" ref="B5:E44">
    <sortCondition ref="B4:B44"/>
  </sortState>
  <tableColumns count="4">
    <tableColumn id="1" xr3:uid="{00000000-0010-0000-1600-000001000000}" name="NOME" dataDxfId="39"/>
    <tableColumn id="2" xr3:uid="{00000000-0010-0000-1600-000002000000}" name="NIVEL" dataDxfId="38"/>
    <tableColumn id="3" xr3:uid="{00000000-0010-0000-1600-000003000000}" name="DATA DE INÍCIO" dataDxfId="37"/>
    <tableColumn id="4" xr3:uid="{00000000-0010-0000-1600-000004000000}" name="DATA FINAL" dataDxfId="36"/>
  </tableColumns>
  <tableStyleInfo name="TableStyleLight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954D447-4529-4749-96C4-0C99BF07E3EB}" name="Tabela14675913141516181712201921222324262527282930323133343536373825262728293031323334353627" displayName="Tabela14675913141516181712201921222324262527282930323133343536373825262728293031323334353627" ref="B12:E52" totalsRowShown="0" headerRowDxfId="35" dataDxfId="33" headerRowBorderDxfId="34" tableBorderDxfId="32" totalsRowBorderDxfId="31">
  <autoFilter ref="B12:E52" xr:uid="{F954D447-4529-4749-96C4-0C99BF07E3EB}"/>
  <sortState xmlns:xlrd2="http://schemas.microsoft.com/office/spreadsheetml/2017/richdata2" ref="B13:E50">
    <sortCondition ref="B12:B50"/>
  </sortState>
  <tableColumns count="4">
    <tableColumn id="1" xr3:uid="{6BBA086F-C10A-46AD-B0F4-35DF70845A84}" name="NOME" dataDxfId="30"/>
    <tableColumn id="2" xr3:uid="{042AD51C-FB30-42AF-9E80-1E487F7C61C4}" name="NIVEL" dataDxfId="29"/>
    <tableColumn id="3" xr3:uid="{7735398B-431F-4783-A7BF-926BAA3F1E83}" name="DATA DE INÍCIO" dataDxfId="28"/>
    <tableColumn id="4" xr3:uid="{0DB27EE4-E7C3-4C00-ACDF-68B6FF01382E}" name="DATA FINAL" dataDxfId="27"/>
  </tableColumns>
  <tableStyleInfo name="TableStyleLight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CD9759B-3172-4846-A8C8-6A3CBD6CE986}" name="Tabela1467591314151618171220192122232426252728293032313334353637382526272829303132333435362725" displayName="Tabela1467591314151618171220192122232426252728293032313334353637382526272829303132333435362725" ref="C13:F63" totalsRowShown="0" headerRowDxfId="26" dataDxfId="24" headerRowBorderDxfId="25" tableBorderDxfId="23" totalsRowBorderDxfId="22">
  <autoFilter ref="C13:F63" xr:uid="{8CD9759B-3172-4846-A8C8-6A3CBD6CE986}"/>
  <sortState xmlns:xlrd2="http://schemas.microsoft.com/office/spreadsheetml/2017/richdata2" ref="C14:F63">
    <sortCondition ref="C13:C63"/>
  </sortState>
  <tableColumns count="4">
    <tableColumn id="1" xr3:uid="{97F95277-F1E0-4D33-A51D-BB89F5336CAE}" name="NOME" dataDxfId="21"/>
    <tableColumn id="2" xr3:uid="{472B17C4-53BC-414E-AB5F-52BD599A1E96}" name="NIVEL" dataDxfId="20"/>
    <tableColumn id="3" xr3:uid="{D87B4881-614C-48FB-A693-D1900EF9158B}" name="DATA DE INÍCIO" dataDxfId="19"/>
    <tableColumn id="4" xr3:uid="{6FE66C7A-9551-407F-8B66-2F736F9615E1}" name="DATA FINAL" dataDxfId="18"/>
  </tableColumns>
  <tableStyleInfo name="TableStyleLight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A7788F6-1168-424E-9451-8924A6739EE7}" name="Tabela146759131415161817122019212223242625272829303231333435363738252627282930313233343536272526" displayName="Tabela146759131415161817122019212223242625272829303231333435363738252627282930313233343536272526" ref="C13:F57" totalsRowShown="0" headerRowDxfId="17" dataDxfId="15" headerRowBorderDxfId="16" tableBorderDxfId="14" totalsRowBorderDxfId="13">
  <autoFilter ref="C13:F57" xr:uid="{DA7788F6-1168-424E-9451-8924A6739EE7}"/>
  <sortState xmlns:xlrd2="http://schemas.microsoft.com/office/spreadsheetml/2017/richdata2" ref="C14:F57">
    <sortCondition ref="C13:C57"/>
  </sortState>
  <tableColumns count="4">
    <tableColumn id="1" xr3:uid="{C528B307-4F8A-496F-840D-0D1C32BC4168}" name="NOME" dataDxfId="12"/>
    <tableColumn id="2" xr3:uid="{62F7D1AC-3FE8-46E4-8A68-BF9FC2FDC39C}" name="NIVEL" dataDxfId="11"/>
    <tableColumn id="3" xr3:uid="{262014D8-62C0-432C-AB55-71B35CC70961}" name="DATA DE INÍCIO" dataDxfId="10"/>
    <tableColumn id="4" xr3:uid="{A184EAA2-14B2-44F4-A1A7-8318872D269D}" name="DATA FINAL" dataDxfId="9"/>
  </tableColumns>
  <tableStyleInfo name="TableStyleLight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BEAE3BA-56E4-4F14-BD71-8586C73ED671}" name="Tabela146759131415161817122019212223242625272829303231333435363738252627282930313233343536272528" displayName="Tabela146759131415161817122019212223242625272829303231333435363738252627282930313233343536272528" ref="C13:F65" totalsRowShown="0" headerRowDxfId="8" dataDxfId="6" headerRowBorderDxfId="7" tableBorderDxfId="5" totalsRowBorderDxfId="4">
  <autoFilter ref="C13:F65" xr:uid="{3BEAE3BA-56E4-4F14-BD71-8586C73ED671}"/>
  <sortState xmlns:xlrd2="http://schemas.microsoft.com/office/spreadsheetml/2017/richdata2" ref="C14:F65">
    <sortCondition ref="C13:C65"/>
  </sortState>
  <tableColumns count="4">
    <tableColumn id="1" xr3:uid="{89E8ECB0-0CEF-419F-8F89-2A34D15E3676}" name="NOME" dataDxfId="3"/>
    <tableColumn id="2" xr3:uid="{6F8EAEAD-003F-4CD3-A00F-941ABC5924B9}" name="NIVEL" dataDxfId="2"/>
    <tableColumn id="3" xr3:uid="{D207B10C-4DAA-4BCC-98F4-1ADC583A1051}" name="DATA DE INÍCIO" dataDxfId="1"/>
    <tableColumn id="4" xr3:uid="{31C09EEB-A768-4A31-9D7D-FD4210C9CEDD}" name="DATA FINAL" dataDxfId="0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Tabela110" displayName="Tabela110" ref="B4:E23" totalsRowShown="0" headerRowDxfId="224" dataDxfId="222" headerRowBorderDxfId="223" tableBorderDxfId="221" totalsRowBorderDxfId="220">
  <autoFilter ref="B4:E23" xr:uid="{00000000-0009-0000-0100-000009000000}"/>
  <sortState xmlns:xlrd2="http://schemas.microsoft.com/office/spreadsheetml/2017/richdata2" ref="B5:E22">
    <sortCondition ref="B4:B22"/>
  </sortState>
  <tableColumns count="4">
    <tableColumn id="1" xr3:uid="{00000000-0010-0000-0200-000001000000}" name="NOME" dataDxfId="219"/>
    <tableColumn id="2" xr3:uid="{00000000-0010-0000-0200-000002000000}" name="NIVEL" dataDxfId="218"/>
    <tableColumn id="3" xr3:uid="{00000000-0010-0000-0200-000003000000}" name="DATA DE INÍCIO" dataDxfId="217"/>
    <tableColumn id="4" xr3:uid="{00000000-0010-0000-0200-000004000000}" name="DATA FINAL" dataDxfId="216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ela111" displayName="Tabela111" ref="B4:E24" totalsRowShown="0" headerRowDxfId="215" dataDxfId="213" headerRowBorderDxfId="214" tableBorderDxfId="212" totalsRowBorderDxfId="211">
  <autoFilter ref="B4:E24" xr:uid="{00000000-0009-0000-0100-00000A000000}"/>
  <tableColumns count="4">
    <tableColumn id="1" xr3:uid="{00000000-0010-0000-0300-000001000000}" name="NOME" dataDxfId="210"/>
    <tableColumn id="2" xr3:uid="{00000000-0010-0000-0300-000002000000}" name="NIVEL" dataDxfId="209"/>
    <tableColumn id="3" xr3:uid="{00000000-0010-0000-0300-000003000000}" name="DATA DE INÍCIO" dataDxfId="208"/>
    <tableColumn id="4" xr3:uid="{00000000-0010-0000-0300-000004000000}" name="DATA FINAL" dataDxfId="207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ela1" displayName="Tabela1" ref="B4:E26" totalsRowShown="0" headerRowDxfId="206" dataDxfId="204" headerRowBorderDxfId="205" tableBorderDxfId="203" totalsRowBorderDxfId="202">
  <autoFilter ref="B4:E26" xr:uid="{00000000-0009-0000-0100-000001000000}"/>
  <tableColumns count="4">
    <tableColumn id="1" xr3:uid="{00000000-0010-0000-0400-000001000000}" name="NOME" dataDxfId="201"/>
    <tableColumn id="2" xr3:uid="{00000000-0010-0000-0400-000002000000}" name="NIVEL" dataDxfId="200"/>
    <tableColumn id="3" xr3:uid="{00000000-0010-0000-0400-000003000000}" name="DATA DE INÍCIO" dataDxfId="199"/>
    <tableColumn id="4" xr3:uid="{00000000-0010-0000-0400-000004000000}" name="DATA FINAL" dataDxfId="198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ela14" displayName="Tabela14" ref="B4:E29" totalsRowShown="0" headerRowDxfId="197" dataDxfId="195" headerRowBorderDxfId="196" tableBorderDxfId="194" totalsRowBorderDxfId="193">
  <autoFilter ref="B4:E29" xr:uid="{00000000-0009-0000-0100-000003000000}"/>
  <sortState xmlns:xlrd2="http://schemas.microsoft.com/office/spreadsheetml/2017/richdata2" ref="B3:E27">
    <sortCondition ref="B2:B27"/>
  </sortState>
  <tableColumns count="4">
    <tableColumn id="1" xr3:uid="{00000000-0010-0000-0500-000001000000}" name="NOME" dataDxfId="192"/>
    <tableColumn id="2" xr3:uid="{00000000-0010-0000-0500-000002000000}" name="NIVEL" dataDxfId="191"/>
    <tableColumn id="3" xr3:uid="{00000000-0010-0000-0500-000003000000}" name="DATA DE INÍCIO" dataDxfId="190"/>
    <tableColumn id="4" xr3:uid="{00000000-0010-0000-0500-000004000000}" name="DATA FINAL" dataDxfId="189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abela146" displayName="Tabela146" ref="B4:E29" totalsRowShown="0" headerRowDxfId="188" dataDxfId="186" headerRowBorderDxfId="187" tableBorderDxfId="185" totalsRowBorderDxfId="184">
  <autoFilter ref="B4:E29" xr:uid="{00000000-0009-0000-0100-000005000000}"/>
  <sortState xmlns:xlrd2="http://schemas.microsoft.com/office/spreadsheetml/2017/richdata2" ref="B3:E27">
    <sortCondition ref="B2:B27"/>
  </sortState>
  <tableColumns count="4">
    <tableColumn id="1" xr3:uid="{00000000-0010-0000-0600-000001000000}" name="NOME" dataDxfId="183"/>
    <tableColumn id="2" xr3:uid="{00000000-0010-0000-0600-000002000000}" name="NIVEL" dataDxfId="182"/>
    <tableColumn id="3" xr3:uid="{00000000-0010-0000-0600-000003000000}" name="DATA DE INÍCIO" dataDxfId="181"/>
    <tableColumn id="4" xr3:uid="{00000000-0010-0000-0600-000004000000}" name="DATA FINAL" dataDxfId="180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Tabela1467" displayName="Tabela1467" ref="B4:E33" totalsRowShown="0" headerRowDxfId="179" dataDxfId="177" headerRowBorderDxfId="178" tableBorderDxfId="176" totalsRowBorderDxfId="175">
  <autoFilter ref="B4:E33" xr:uid="{00000000-0009-0000-0100-000006000000}"/>
  <sortState xmlns:xlrd2="http://schemas.microsoft.com/office/spreadsheetml/2017/richdata2" ref="B3:E31">
    <sortCondition ref="B2:B31"/>
  </sortState>
  <tableColumns count="4">
    <tableColumn id="1" xr3:uid="{00000000-0010-0000-0700-000001000000}" name="NOME" dataDxfId="174"/>
    <tableColumn id="2" xr3:uid="{00000000-0010-0000-0700-000002000000}" name="NIVEL" dataDxfId="173"/>
    <tableColumn id="3" xr3:uid="{00000000-0010-0000-0700-000003000000}" name="DATA DE INÍCIO" dataDxfId="172"/>
    <tableColumn id="4" xr3:uid="{00000000-0010-0000-0700-000004000000}" name="DATA FINAL" dataDxfId="171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ela14675" displayName="Tabela14675" ref="B4:E38" totalsRowShown="0" headerRowDxfId="170" dataDxfId="168" headerRowBorderDxfId="169" tableBorderDxfId="167" totalsRowBorderDxfId="166">
  <autoFilter ref="B4:E38" xr:uid="{00000000-0009-0000-0100-000004000000}"/>
  <sortState xmlns:xlrd2="http://schemas.microsoft.com/office/spreadsheetml/2017/richdata2" ref="B5:E33">
    <sortCondition ref="B2:B31"/>
  </sortState>
  <tableColumns count="4">
    <tableColumn id="1" xr3:uid="{00000000-0010-0000-0800-000001000000}" name="NOME" dataDxfId="165"/>
    <tableColumn id="2" xr3:uid="{00000000-0010-0000-0800-000002000000}" name="NIVEL" dataDxfId="164"/>
    <tableColumn id="3" xr3:uid="{00000000-0010-0000-0800-000003000000}" name="DATA DE INÍCIO" dataDxfId="163"/>
    <tableColumn id="4" xr3:uid="{00000000-0010-0000-0800-000004000000}" name="DATA FINAL" dataDxfId="16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drawing" Target="../drawings/drawing3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3"/>
  <sheetViews>
    <sheetView workbookViewId="0">
      <selection activeCell="B21" sqref="B21"/>
    </sheetView>
  </sheetViews>
  <sheetFormatPr defaultRowHeight="15" x14ac:dyDescent="0.25"/>
  <cols>
    <col min="2" max="2" width="41.710937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7</v>
      </c>
      <c r="C5" s="4" t="s">
        <v>25</v>
      </c>
      <c r="D5" s="5">
        <v>44144</v>
      </c>
      <c r="E5" s="4"/>
    </row>
    <row r="6" spans="2:5" x14ac:dyDescent="0.25">
      <c r="B6" s="3" t="s">
        <v>9</v>
      </c>
      <c r="C6" s="4" t="s">
        <v>25</v>
      </c>
      <c r="D6" s="5">
        <v>43710</v>
      </c>
      <c r="E6" s="4"/>
    </row>
    <row r="7" spans="2:5" x14ac:dyDescent="0.25">
      <c r="B7" s="3" t="s">
        <v>12</v>
      </c>
      <c r="C7" s="4" t="s">
        <v>25</v>
      </c>
      <c r="D7" s="5">
        <v>43867</v>
      </c>
      <c r="E7" s="4"/>
    </row>
    <row r="8" spans="2:5" x14ac:dyDescent="0.25">
      <c r="B8" s="3" t="s">
        <v>13</v>
      </c>
      <c r="C8" s="4" t="s">
        <v>25</v>
      </c>
      <c r="D8" s="5">
        <v>44144</v>
      </c>
      <c r="E8" s="4"/>
    </row>
    <row r="9" spans="2:5" x14ac:dyDescent="0.25">
      <c r="B9" s="3" t="s">
        <v>14</v>
      </c>
      <c r="C9" s="4" t="s">
        <v>25</v>
      </c>
      <c r="D9" s="5">
        <v>43724</v>
      </c>
      <c r="E9" s="4"/>
    </row>
    <row r="10" spans="2:5" x14ac:dyDescent="0.25">
      <c r="B10" s="3" t="s">
        <v>15</v>
      </c>
      <c r="C10" s="4" t="s">
        <v>25</v>
      </c>
      <c r="D10" s="5">
        <v>43697</v>
      </c>
      <c r="E10" s="4"/>
    </row>
    <row r="11" spans="2:5" x14ac:dyDescent="0.25">
      <c r="B11" s="3" t="s">
        <v>16</v>
      </c>
      <c r="C11" s="4" t="s">
        <v>25</v>
      </c>
      <c r="D11" s="5">
        <v>43678</v>
      </c>
      <c r="E11" s="4"/>
    </row>
    <row r="12" spans="2:5" x14ac:dyDescent="0.25">
      <c r="B12" s="3" t="s">
        <v>52</v>
      </c>
      <c r="C12" s="6" t="s">
        <v>25</v>
      </c>
      <c r="D12" s="7">
        <v>43549</v>
      </c>
      <c r="E12" s="6"/>
    </row>
    <row r="13" spans="2:5" x14ac:dyDescent="0.25">
      <c r="B13" s="3" t="s">
        <v>53</v>
      </c>
      <c r="C13" s="6" t="s">
        <v>25</v>
      </c>
      <c r="D13" s="7">
        <v>43654</v>
      </c>
      <c r="E13" s="6"/>
    </row>
    <row r="14" spans="2:5" x14ac:dyDescent="0.25">
      <c r="B14" s="3" t="s">
        <v>54</v>
      </c>
      <c r="C14" s="6" t="s">
        <v>25</v>
      </c>
      <c r="D14" s="7">
        <v>43605</v>
      </c>
      <c r="E14" s="6"/>
    </row>
    <row r="15" spans="2:5" x14ac:dyDescent="0.25">
      <c r="B15" s="3" t="s">
        <v>55</v>
      </c>
      <c r="C15" s="6" t="s">
        <v>25</v>
      </c>
      <c r="D15" s="7">
        <v>43717</v>
      </c>
      <c r="E15" s="6"/>
    </row>
    <row r="16" spans="2:5" x14ac:dyDescent="0.25">
      <c r="B16" s="3" t="s">
        <v>56</v>
      </c>
      <c r="C16" s="6" t="s">
        <v>25</v>
      </c>
      <c r="D16" s="7">
        <v>43710</v>
      </c>
      <c r="E16" s="6"/>
    </row>
    <row r="17" spans="2:5" x14ac:dyDescent="0.25">
      <c r="B17" s="3" t="s">
        <v>23</v>
      </c>
      <c r="C17" s="4" t="s">
        <v>25</v>
      </c>
      <c r="D17" s="5">
        <v>43728</v>
      </c>
      <c r="E17" s="4"/>
    </row>
    <row r="18" spans="2:5" x14ac:dyDescent="0.25">
      <c r="B18" s="3" t="s">
        <v>24</v>
      </c>
      <c r="C18" s="4" t="s">
        <v>25</v>
      </c>
      <c r="D18" s="5">
        <v>44144</v>
      </c>
      <c r="E18" s="4"/>
    </row>
    <row r="19" spans="2:5" x14ac:dyDescent="0.25">
      <c r="B19" s="3"/>
      <c r="C19" s="6"/>
      <c r="D19" s="7"/>
      <c r="E19" s="6"/>
    </row>
    <row r="20" spans="2:5" x14ac:dyDescent="0.25">
      <c r="B20" s="19" t="s">
        <v>57</v>
      </c>
      <c r="C20" s="19">
        <v>14</v>
      </c>
    </row>
    <row r="21" spans="2:5" x14ac:dyDescent="0.25">
      <c r="B21" s="19" t="s">
        <v>58</v>
      </c>
      <c r="C21" s="19">
        <v>14</v>
      </c>
    </row>
    <row r="22" spans="2:5" x14ac:dyDescent="0.25">
      <c r="B22" s="19" t="s">
        <v>37</v>
      </c>
      <c r="C22" s="19">
        <v>14</v>
      </c>
    </row>
    <row r="23" spans="2:5" x14ac:dyDescent="0.25">
      <c r="B23" s="19" t="s">
        <v>26</v>
      </c>
      <c r="C23" s="19"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39"/>
  <sheetViews>
    <sheetView topLeftCell="A4" workbookViewId="0">
      <selection activeCell="B40" sqref="B40"/>
    </sheetView>
  </sheetViews>
  <sheetFormatPr defaultRowHeight="15" x14ac:dyDescent="0.25"/>
  <cols>
    <col min="2" max="2" width="37.14062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4</v>
      </c>
      <c r="C5" s="4" t="s">
        <v>25</v>
      </c>
      <c r="D5" s="5">
        <v>44264</v>
      </c>
      <c r="E5" s="4"/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3" t="s">
        <v>64</v>
      </c>
      <c r="C7" s="6" t="s">
        <v>25</v>
      </c>
      <c r="D7" s="7">
        <v>44459</v>
      </c>
      <c r="E7" s="6"/>
    </row>
    <row r="8" spans="2:5" x14ac:dyDescent="0.25">
      <c r="B8" s="25" t="s">
        <v>71</v>
      </c>
      <c r="C8" s="26" t="s">
        <v>25</v>
      </c>
      <c r="D8" s="27">
        <v>44489</v>
      </c>
      <c r="E8" s="26"/>
    </row>
    <row r="9" spans="2:5" x14ac:dyDescent="0.25">
      <c r="B9" s="3" t="s">
        <v>7</v>
      </c>
      <c r="C9" s="4" t="s">
        <v>25</v>
      </c>
      <c r="D9" s="5">
        <v>44144</v>
      </c>
      <c r="E9" s="4"/>
    </row>
    <row r="10" spans="2:5" x14ac:dyDescent="0.25">
      <c r="B10" s="3" t="s">
        <v>6</v>
      </c>
      <c r="C10" s="4" t="s">
        <v>25</v>
      </c>
      <c r="D10" s="5">
        <v>44333</v>
      </c>
      <c r="E10" s="4"/>
    </row>
    <row r="11" spans="2:5" x14ac:dyDescent="0.25">
      <c r="B11" s="3" t="s">
        <v>8</v>
      </c>
      <c r="C11" s="4" t="s">
        <v>25</v>
      </c>
      <c r="D11" s="5">
        <v>44263</v>
      </c>
      <c r="E11" s="4"/>
    </row>
    <row r="12" spans="2:5" x14ac:dyDescent="0.25">
      <c r="B12" s="3" t="s">
        <v>29</v>
      </c>
      <c r="C12" s="6" t="s">
        <v>25</v>
      </c>
      <c r="D12" s="7">
        <v>44363</v>
      </c>
      <c r="E12" s="6"/>
    </row>
    <row r="13" spans="2:5" x14ac:dyDescent="0.25">
      <c r="B13" s="22" t="s">
        <v>65</v>
      </c>
      <c r="C13" s="23" t="s">
        <v>25</v>
      </c>
      <c r="D13" s="24">
        <v>44459</v>
      </c>
      <c r="E13" s="23"/>
    </row>
    <row r="14" spans="2:5" x14ac:dyDescent="0.25">
      <c r="B14" s="3" t="s">
        <v>31</v>
      </c>
      <c r="C14" s="6" t="s">
        <v>25</v>
      </c>
      <c r="D14" s="7">
        <v>44417</v>
      </c>
      <c r="E14" s="6"/>
    </row>
    <row r="15" spans="2:5" x14ac:dyDescent="0.25">
      <c r="B15" s="3" t="s">
        <v>11</v>
      </c>
      <c r="C15" s="4" t="s">
        <v>25</v>
      </c>
      <c r="D15" s="5">
        <v>44265</v>
      </c>
      <c r="E15" s="4"/>
    </row>
    <row r="16" spans="2:5" x14ac:dyDescent="0.25">
      <c r="B16" s="3" t="s">
        <v>12</v>
      </c>
      <c r="C16" s="4" t="s">
        <v>25</v>
      </c>
      <c r="D16" s="5">
        <v>43867</v>
      </c>
      <c r="E16" s="4"/>
    </row>
    <row r="17" spans="2:5" x14ac:dyDescent="0.25">
      <c r="B17" s="3" t="s">
        <v>10</v>
      </c>
      <c r="C17" s="4" t="s">
        <v>25</v>
      </c>
      <c r="D17" s="5">
        <v>44298</v>
      </c>
      <c r="E17" s="4"/>
    </row>
    <row r="18" spans="2:5" x14ac:dyDescent="0.25">
      <c r="B18" s="3" t="s">
        <v>13</v>
      </c>
      <c r="C18" s="4" t="s">
        <v>25</v>
      </c>
      <c r="D18" s="5">
        <v>44144</v>
      </c>
      <c r="E18" s="4"/>
    </row>
    <row r="19" spans="2:5" x14ac:dyDescent="0.25">
      <c r="B19" s="3" t="s">
        <v>51</v>
      </c>
      <c r="C19" s="6" t="s">
        <v>25</v>
      </c>
      <c r="D19" s="7">
        <v>44454</v>
      </c>
      <c r="E19" s="6"/>
    </row>
    <row r="20" spans="2:5" x14ac:dyDescent="0.25">
      <c r="B20" s="3" t="s">
        <v>32</v>
      </c>
      <c r="C20" s="6" t="s">
        <v>25</v>
      </c>
      <c r="D20" s="7">
        <v>44417</v>
      </c>
      <c r="E20" s="6"/>
    </row>
    <row r="21" spans="2:5" x14ac:dyDescent="0.25">
      <c r="B21" s="28" t="s">
        <v>66</v>
      </c>
      <c r="C21" s="29" t="s">
        <v>25</v>
      </c>
      <c r="D21" s="30">
        <v>44459</v>
      </c>
      <c r="E21" s="30">
        <v>44482</v>
      </c>
    </row>
    <row r="22" spans="2:5" x14ac:dyDescent="0.25">
      <c r="B22" s="3" t="s">
        <v>17</v>
      </c>
      <c r="C22" s="4" t="s">
        <v>25</v>
      </c>
      <c r="D22" s="5">
        <v>44298</v>
      </c>
      <c r="E22" s="4"/>
    </row>
    <row r="23" spans="2:5" x14ac:dyDescent="0.25">
      <c r="B23" s="3" t="s">
        <v>33</v>
      </c>
      <c r="C23" s="6" t="s">
        <v>25</v>
      </c>
      <c r="D23" s="7">
        <v>44417</v>
      </c>
      <c r="E23" s="6"/>
    </row>
    <row r="24" spans="2:5" x14ac:dyDescent="0.25">
      <c r="B24" s="3" t="s">
        <v>18</v>
      </c>
      <c r="C24" s="4" t="s">
        <v>25</v>
      </c>
      <c r="D24" s="5">
        <v>44264</v>
      </c>
      <c r="E24" s="4"/>
    </row>
    <row r="25" spans="2:5" x14ac:dyDescent="0.25">
      <c r="B25" s="3" t="s">
        <v>34</v>
      </c>
      <c r="C25" s="6" t="s">
        <v>25</v>
      </c>
      <c r="D25" s="7">
        <v>44419</v>
      </c>
      <c r="E25" s="6"/>
    </row>
    <row r="26" spans="2:5" x14ac:dyDescent="0.25">
      <c r="B26" s="3" t="s">
        <v>27</v>
      </c>
      <c r="C26" s="6" t="s">
        <v>25</v>
      </c>
      <c r="D26" s="7">
        <v>44365</v>
      </c>
      <c r="E26" s="6"/>
    </row>
    <row r="27" spans="2:5" x14ac:dyDescent="0.25">
      <c r="B27" s="3" t="s">
        <v>35</v>
      </c>
      <c r="C27" s="6" t="s">
        <v>25</v>
      </c>
      <c r="D27" s="7">
        <v>44428</v>
      </c>
      <c r="E27" s="6"/>
    </row>
    <row r="28" spans="2:5" x14ac:dyDescent="0.25">
      <c r="B28" s="25" t="s">
        <v>68</v>
      </c>
      <c r="C28" s="26" t="s">
        <v>25</v>
      </c>
      <c r="D28" s="27">
        <v>44482</v>
      </c>
      <c r="E28" s="26"/>
    </row>
    <row r="29" spans="2:5" x14ac:dyDescent="0.25">
      <c r="B29" s="11" t="s">
        <v>20</v>
      </c>
      <c r="C29" s="12" t="s">
        <v>25</v>
      </c>
      <c r="D29" s="13">
        <v>44270</v>
      </c>
      <c r="E29" s="13">
        <v>44474</v>
      </c>
    </row>
    <row r="30" spans="2:5" x14ac:dyDescent="0.25">
      <c r="B30" s="3" t="s">
        <v>28</v>
      </c>
      <c r="C30" s="6" t="s">
        <v>25</v>
      </c>
      <c r="D30" s="7">
        <v>44363</v>
      </c>
      <c r="E30" s="6"/>
    </row>
    <row r="31" spans="2:5" x14ac:dyDescent="0.25">
      <c r="B31" s="3" t="s">
        <v>36</v>
      </c>
      <c r="C31" s="6" t="s">
        <v>25</v>
      </c>
      <c r="D31" s="7">
        <v>44428</v>
      </c>
      <c r="E31" s="6"/>
    </row>
    <row r="32" spans="2:5" x14ac:dyDescent="0.25">
      <c r="B32" s="28" t="s">
        <v>67</v>
      </c>
      <c r="C32" s="29" t="s">
        <v>25</v>
      </c>
      <c r="D32" s="30">
        <v>44459</v>
      </c>
      <c r="E32" s="30">
        <v>44497</v>
      </c>
    </row>
    <row r="33" spans="2:5" x14ac:dyDescent="0.25">
      <c r="B33" s="3" t="s">
        <v>21</v>
      </c>
      <c r="C33" s="4" t="s">
        <v>26</v>
      </c>
      <c r="D33" s="5">
        <v>44321</v>
      </c>
      <c r="E33" s="4"/>
    </row>
    <row r="34" spans="2:5" x14ac:dyDescent="0.25">
      <c r="B34" s="3" t="s">
        <v>24</v>
      </c>
      <c r="C34" s="4" t="s">
        <v>25</v>
      </c>
      <c r="D34" s="5">
        <v>44144</v>
      </c>
      <c r="E34" s="4"/>
    </row>
    <row r="35" spans="2:5" x14ac:dyDescent="0.25">
      <c r="B35" s="22"/>
      <c r="C35" s="23"/>
      <c r="D35" s="24"/>
      <c r="E35" s="23"/>
    </row>
    <row r="36" spans="2:5" x14ac:dyDescent="0.25">
      <c r="B36" s="19" t="s">
        <v>69</v>
      </c>
      <c r="C36" s="19">
        <v>28</v>
      </c>
    </row>
    <row r="37" spans="2:5" x14ac:dyDescent="0.25">
      <c r="B37" s="19" t="s">
        <v>70</v>
      </c>
      <c r="C37" s="19">
        <v>27</v>
      </c>
    </row>
    <row r="38" spans="2:5" x14ac:dyDescent="0.25">
      <c r="B38" s="19" t="s">
        <v>37</v>
      </c>
      <c r="C38" s="19">
        <v>26</v>
      </c>
    </row>
    <row r="39" spans="2:5" x14ac:dyDescent="0.25">
      <c r="B39" s="19" t="s">
        <v>38</v>
      </c>
      <c r="C39" s="19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41"/>
  <sheetViews>
    <sheetView workbookViewId="0">
      <selection activeCell="J20" sqref="J20"/>
    </sheetView>
  </sheetViews>
  <sheetFormatPr defaultRowHeight="15" x14ac:dyDescent="0.25"/>
  <cols>
    <col min="2" max="2" width="37.14062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4</v>
      </c>
      <c r="C5" s="4" t="s">
        <v>25</v>
      </c>
      <c r="D5" s="5">
        <v>44264</v>
      </c>
      <c r="E5" s="4"/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3" t="s">
        <v>64</v>
      </c>
      <c r="C7" s="6" t="s">
        <v>25</v>
      </c>
      <c r="D7" s="7">
        <v>44459</v>
      </c>
      <c r="E7" s="6"/>
    </row>
    <row r="8" spans="2:5" x14ac:dyDescent="0.25">
      <c r="B8" s="22" t="s">
        <v>71</v>
      </c>
      <c r="C8" s="23" t="s">
        <v>25</v>
      </c>
      <c r="D8" s="24">
        <v>44489</v>
      </c>
      <c r="E8" s="23"/>
    </row>
    <row r="9" spans="2:5" x14ac:dyDescent="0.25">
      <c r="B9" s="3" t="s">
        <v>7</v>
      </c>
      <c r="C9" s="4" t="s">
        <v>25</v>
      </c>
      <c r="D9" s="5">
        <v>44144</v>
      </c>
      <c r="E9" s="4"/>
    </row>
    <row r="10" spans="2:5" x14ac:dyDescent="0.25">
      <c r="B10" s="3" t="s">
        <v>6</v>
      </c>
      <c r="C10" s="4" t="s">
        <v>25</v>
      </c>
      <c r="D10" s="5">
        <v>44333</v>
      </c>
      <c r="E10" s="4"/>
    </row>
    <row r="11" spans="2:5" x14ac:dyDescent="0.25">
      <c r="B11" s="3" t="s">
        <v>8</v>
      </c>
      <c r="C11" s="4" t="s">
        <v>25</v>
      </c>
      <c r="D11" s="5">
        <v>44263</v>
      </c>
      <c r="E11" s="4"/>
    </row>
    <row r="12" spans="2:5" x14ac:dyDescent="0.25">
      <c r="B12" s="3" t="s">
        <v>29</v>
      </c>
      <c r="C12" s="6" t="s">
        <v>25</v>
      </c>
      <c r="D12" s="7">
        <v>44363</v>
      </c>
      <c r="E12" s="6"/>
    </row>
    <row r="13" spans="2:5" hidden="1" x14ac:dyDescent="0.25">
      <c r="B13" s="25" t="s">
        <v>72</v>
      </c>
      <c r="C13" s="9" t="s">
        <v>26</v>
      </c>
      <c r="D13" s="27">
        <v>44511</v>
      </c>
      <c r="E13" s="26"/>
    </row>
    <row r="14" spans="2:5" x14ac:dyDescent="0.25">
      <c r="B14" s="22" t="s">
        <v>65</v>
      </c>
      <c r="C14" s="23" t="s">
        <v>25</v>
      </c>
      <c r="D14" s="24">
        <v>44459</v>
      </c>
      <c r="E14" s="23"/>
    </row>
    <row r="15" spans="2:5" x14ac:dyDescent="0.25">
      <c r="B15" s="32" t="s">
        <v>73</v>
      </c>
      <c r="C15" s="9" t="s">
        <v>25</v>
      </c>
      <c r="D15" s="10">
        <v>44510</v>
      </c>
      <c r="E15" s="9"/>
    </row>
    <row r="16" spans="2:5" x14ac:dyDescent="0.25">
      <c r="B16" s="3" t="s">
        <v>31</v>
      </c>
      <c r="C16" s="6" t="s">
        <v>25</v>
      </c>
      <c r="D16" s="7">
        <v>44417</v>
      </c>
      <c r="E16" s="6"/>
    </row>
    <row r="17" spans="2:8" x14ac:dyDescent="0.25">
      <c r="B17" s="3" t="s">
        <v>11</v>
      </c>
      <c r="C17" s="4" t="s">
        <v>25</v>
      </c>
      <c r="D17" s="5">
        <v>44265</v>
      </c>
      <c r="E17" s="4"/>
    </row>
    <row r="18" spans="2:8" x14ac:dyDescent="0.25">
      <c r="B18" s="3" t="s">
        <v>12</v>
      </c>
      <c r="C18" s="4" t="s">
        <v>25</v>
      </c>
      <c r="D18" s="5">
        <v>43867</v>
      </c>
      <c r="E18" s="4"/>
    </row>
    <row r="19" spans="2:8" x14ac:dyDescent="0.25">
      <c r="B19" s="3" t="s">
        <v>10</v>
      </c>
      <c r="C19" s="4" t="s">
        <v>25</v>
      </c>
      <c r="D19" s="5">
        <v>44298</v>
      </c>
      <c r="E19" s="4"/>
    </row>
    <row r="20" spans="2:8" x14ac:dyDescent="0.25">
      <c r="B20" s="3" t="s">
        <v>13</v>
      </c>
      <c r="C20" s="4" t="s">
        <v>25</v>
      </c>
      <c r="D20" s="5">
        <v>44144</v>
      </c>
      <c r="E20" s="4"/>
    </row>
    <row r="21" spans="2:8" x14ac:dyDescent="0.25">
      <c r="B21" s="3" t="s">
        <v>51</v>
      </c>
      <c r="C21" s="6" t="s">
        <v>25</v>
      </c>
      <c r="D21" s="7">
        <v>44454</v>
      </c>
      <c r="E21" s="6"/>
    </row>
    <row r="22" spans="2:8" hidden="1" x14ac:dyDescent="0.25">
      <c r="B22" s="32" t="s">
        <v>74</v>
      </c>
      <c r="C22" s="9" t="s">
        <v>26</v>
      </c>
      <c r="D22" s="10">
        <v>44510</v>
      </c>
      <c r="E22" s="9"/>
    </row>
    <row r="23" spans="2:8" x14ac:dyDescent="0.25">
      <c r="B23" s="3" t="s">
        <v>32</v>
      </c>
      <c r="C23" s="6" t="s">
        <v>25</v>
      </c>
      <c r="D23" s="7">
        <v>44417</v>
      </c>
      <c r="E23" s="6"/>
    </row>
    <row r="24" spans="2:8" x14ac:dyDescent="0.25">
      <c r="B24" s="3" t="s">
        <v>17</v>
      </c>
      <c r="C24" s="4" t="s">
        <v>25</v>
      </c>
      <c r="D24" s="5">
        <v>44298</v>
      </c>
      <c r="E24" s="4"/>
    </row>
    <row r="25" spans="2:8" x14ac:dyDescent="0.25">
      <c r="B25" s="11" t="s">
        <v>33</v>
      </c>
      <c r="C25" s="20" t="s">
        <v>25</v>
      </c>
      <c r="D25" s="21">
        <v>44417</v>
      </c>
      <c r="E25" s="21">
        <v>44505</v>
      </c>
      <c r="F25" s="199"/>
      <c r="G25" s="200"/>
      <c r="H25" s="200"/>
    </row>
    <row r="26" spans="2:8" x14ac:dyDescent="0.25">
      <c r="B26" s="3" t="s">
        <v>18</v>
      </c>
      <c r="C26" s="4" t="s">
        <v>25</v>
      </c>
      <c r="D26" s="5">
        <v>44264</v>
      </c>
      <c r="E26" s="4"/>
    </row>
    <row r="27" spans="2:8" x14ac:dyDescent="0.25">
      <c r="B27" s="3" t="s">
        <v>34</v>
      </c>
      <c r="C27" s="6" t="s">
        <v>25</v>
      </c>
      <c r="D27" s="7">
        <v>44419</v>
      </c>
      <c r="E27" s="6"/>
    </row>
    <row r="28" spans="2:8" x14ac:dyDescent="0.25">
      <c r="B28" s="3" t="s">
        <v>27</v>
      </c>
      <c r="C28" s="6" t="s">
        <v>25</v>
      </c>
      <c r="D28" s="7">
        <v>44365</v>
      </c>
      <c r="E28" s="6"/>
    </row>
    <row r="29" spans="2:8" x14ac:dyDescent="0.25">
      <c r="B29" s="3" t="s">
        <v>35</v>
      </c>
      <c r="C29" s="6" t="s">
        <v>25</v>
      </c>
      <c r="D29" s="7">
        <v>44428</v>
      </c>
      <c r="E29" s="6"/>
    </row>
    <row r="30" spans="2:8" hidden="1" x14ac:dyDescent="0.25">
      <c r="B30" s="32" t="s">
        <v>75</v>
      </c>
      <c r="C30" s="9" t="s">
        <v>26</v>
      </c>
      <c r="D30" s="10">
        <v>44510</v>
      </c>
      <c r="E30" s="9"/>
    </row>
    <row r="31" spans="2:8" x14ac:dyDescent="0.25">
      <c r="B31" s="28" t="s">
        <v>68</v>
      </c>
      <c r="C31" s="29" t="s">
        <v>25</v>
      </c>
      <c r="D31" s="30">
        <v>44482</v>
      </c>
      <c r="E31" s="30">
        <v>44530</v>
      </c>
    </row>
    <row r="32" spans="2:8" x14ac:dyDescent="0.25">
      <c r="B32" s="3" t="s">
        <v>28</v>
      </c>
      <c r="C32" s="6" t="s">
        <v>25</v>
      </c>
      <c r="D32" s="7">
        <v>44363</v>
      </c>
      <c r="E32" s="6"/>
    </row>
    <row r="33" spans="2:5" x14ac:dyDescent="0.25">
      <c r="B33" s="33" t="s">
        <v>36</v>
      </c>
      <c r="C33" s="6" t="s">
        <v>25</v>
      </c>
      <c r="D33" s="7">
        <v>44428</v>
      </c>
      <c r="E33" s="6"/>
    </row>
    <row r="34" spans="2:5" hidden="1" x14ac:dyDescent="0.25">
      <c r="B34" s="33" t="s">
        <v>21</v>
      </c>
      <c r="C34" s="4" t="s">
        <v>26</v>
      </c>
      <c r="D34" s="5">
        <v>44321</v>
      </c>
      <c r="E34" s="4"/>
    </row>
    <row r="35" spans="2:5" hidden="1" x14ac:dyDescent="0.25">
      <c r="B35" s="31" t="s">
        <v>76</v>
      </c>
      <c r="C35" s="9" t="s">
        <v>26</v>
      </c>
      <c r="D35" s="10">
        <v>44510</v>
      </c>
      <c r="E35" s="9"/>
    </row>
    <row r="36" spans="2:5" x14ac:dyDescent="0.25">
      <c r="B36" s="33" t="s">
        <v>24</v>
      </c>
      <c r="C36" s="4" t="s">
        <v>25</v>
      </c>
      <c r="D36" s="5">
        <v>44144</v>
      </c>
      <c r="E36" s="4"/>
    </row>
    <row r="37" spans="2:5" x14ac:dyDescent="0.25">
      <c r="B37" s="8" t="s">
        <v>77</v>
      </c>
      <c r="C37" s="9" t="s">
        <v>25</v>
      </c>
      <c r="D37" s="10">
        <v>44515</v>
      </c>
      <c r="E37" s="9"/>
    </row>
    <row r="38" spans="2:5" x14ac:dyDescent="0.25">
      <c r="B38" s="34" t="s">
        <v>69</v>
      </c>
      <c r="C38" s="34">
        <v>27</v>
      </c>
    </row>
    <row r="39" spans="2:5" x14ac:dyDescent="0.25">
      <c r="B39" s="35" t="s">
        <v>78</v>
      </c>
      <c r="C39" s="35">
        <v>31</v>
      </c>
    </row>
    <row r="40" spans="2:5" x14ac:dyDescent="0.25">
      <c r="B40" s="34" t="s">
        <v>37</v>
      </c>
      <c r="C40" s="34">
        <v>26</v>
      </c>
    </row>
    <row r="41" spans="2:5" x14ac:dyDescent="0.25">
      <c r="B41" s="35" t="s">
        <v>38</v>
      </c>
      <c r="C41" s="35">
        <v>5</v>
      </c>
    </row>
  </sheetData>
  <mergeCells count="1">
    <mergeCell ref="F25:H2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E42"/>
  <sheetViews>
    <sheetView topLeftCell="A7" workbookViewId="0">
      <selection activeCell="I38" sqref="I38"/>
    </sheetView>
  </sheetViews>
  <sheetFormatPr defaultRowHeight="15" x14ac:dyDescent="0.25"/>
  <cols>
    <col min="2" max="2" width="38.4257812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4</v>
      </c>
      <c r="C5" s="4" t="s">
        <v>25</v>
      </c>
      <c r="D5" s="5">
        <v>44264</v>
      </c>
      <c r="E5" s="4"/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3" t="s">
        <v>64</v>
      </c>
      <c r="C7" s="6" t="s">
        <v>25</v>
      </c>
      <c r="D7" s="7">
        <v>44459</v>
      </c>
      <c r="E7" s="6"/>
    </row>
    <row r="8" spans="2:5" x14ac:dyDescent="0.25">
      <c r="B8" s="22" t="s">
        <v>71</v>
      </c>
      <c r="C8" s="23" t="s">
        <v>25</v>
      </c>
      <c r="D8" s="24">
        <v>44489</v>
      </c>
      <c r="E8" s="23"/>
    </row>
    <row r="9" spans="2:5" x14ac:dyDescent="0.25">
      <c r="B9" s="3" t="s">
        <v>7</v>
      </c>
      <c r="C9" s="4" t="s">
        <v>25</v>
      </c>
      <c r="D9" s="5">
        <v>44144</v>
      </c>
      <c r="E9" s="4"/>
    </row>
    <row r="10" spans="2:5" x14ac:dyDescent="0.25">
      <c r="B10" s="3" t="s">
        <v>6</v>
      </c>
      <c r="C10" s="4" t="s">
        <v>25</v>
      </c>
      <c r="D10" s="5">
        <v>44333</v>
      </c>
      <c r="E10" s="4"/>
    </row>
    <row r="11" spans="2:5" x14ac:dyDescent="0.25">
      <c r="B11" s="3" t="s">
        <v>8</v>
      </c>
      <c r="C11" s="4" t="s">
        <v>25</v>
      </c>
      <c r="D11" s="5">
        <v>44263</v>
      </c>
      <c r="E11" s="4"/>
    </row>
    <row r="12" spans="2:5" x14ac:dyDescent="0.25">
      <c r="B12" s="3" t="s">
        <v>29</v>
      </c>
      <c r="C12" s="6" t="s">
        <v>25</v>
      </c>
      <c r="D12" s="7">
        <v>44363</v>
      </c>
      <c r="E12" s="6"/>
    </row>
    <row r="13" spans="2:5" x14ac:dyDescent="0.25">
      <c r="B13" s="22" t="s">
        <v>72</v>
      </c>
      <c r="C13" s="6" t="s">
        <v>26</v>
      </c>
      <c r="D13" s="24">
        <v>44511</v>
      </c>
      <c r="E13" s="23"/>
    </row>
    <row r="14" spans="2:5" x14ac:dyDescent="0.25">
      <c r="B14" s="22" t="s">
        <v>65</v>
      </c>
      <c r="C14" s="23" t="s">
        <v>25</v>
      </c>
      <c r="D14" s="24">
        <v>44459</v>
      </c>
      <c r="E14" s="23"/>
    </row>
    <row r="15" spans="2:5" x14ac:dyDescent="0.25">
      <c r="B15" s="36" t="s">
        <v>73</v>
      </c>
      <c r="C15" s="6" t="s">
        <v>25</v>
      </c>
      <c r="D15" s="7">
        <v>44510</v>
      </c>
      <c r="E15" s="6"/>
    </row>
    <row r="16" spans="2:5" x14ac:dyDescent="0.25">
      <c r="B16" s="11" t="s">
        <v>31</v>
      </c>
      <c r="C16" s="20" t="s">
        <v>25</v>
      </c>
      <c r="D16" s="21">
        <v>44417</v>
      </c>
      <c r="E16" s="21">
        <v>44547</v>
      </c>
    </row>
    <row r="17" spans="2:5" x14ac:dyDescent="0.25">
      <c r="B17" s="3" t="s">
        <v>11</v>
      </c>
      <c r="C17" s="4" t="s">
        <v>25</v>
      </c>
      <c r="D17" s="5">
        <v>44265</v>
      </c>
      <c r="E17" s="4"/>
    </row>
    <row r="18" spans="2:5" x14ac:dyDescent="0.25">
      <c r="B18" s="11" t="s">
        <v>12</v>
      </c>
      <c r="C18" s="12" t="s">
        <v>25</v>
      </c>
      <c r="D18" s="13">
        <v>43867</v>
      </c>
      <c r="E18" s="13">
        <v>44539</v>
      </c>
    </row>
    <row r="19" spans="2:5" x14ac:dyDescent="0.25">
      <c r="B19" s="3" t="s">
        <v>10</v>
      </c>
      <c r="C19" s="4" t="s">
        <v>25</v>
      </c>
      <c r="D19" s="5">
        <v>44298</v>
      </c>
      <c r="E19" s="4"/>
    </row>
    <row r="20" spans="2:5" x14ac:dyDescent="0.25">
      <c r="B20" s="11" t="s">
        <v>13</v>
      </c>
      <c r="C20" s="12" t="s">
        <v>25</v>
      </c>
      <c r="D20" s="13">
        <v>44144</v>
      </c>
      <c r="E20" s="13">
        <v>44561</v>
      </c>
    </row>
    <row r="21" spans="2:5" x14ac:dyDescent="0.25">
      <c r="B21" s="3" t="s">
        <v>51</v>
      </c>
      <c r="C21" s="6" t="s">
        <v>25</v>
      </c>
      <c r="D21" s="7">
        <v>44454</v>
      </c>
      <c r="E21" s="6"/>
    </row>
    <row r="22" spans="2:5" x14ac:dyDescent="0.25">
      <c r="B22" s="36" t="s">
        <v>74</v>
      </c>
      <c r="C22" s="6" t="s">
        <v>26</v>
      </c>
      <c r="D22" s="7">
        <v>44510</v>
      </c>
      <c r="E22" s="6"/>
    </row>
    <row r="23" spans="2:5" x14ac:dyDescent="0.25">
      <c r="B23" s="3" t="s">
        <v>32</v>
      </c>
      <c r="C23" s="6" t="s">
        <v>25</v>
      </c>
      <c r="D23" s="7">
        <v>44417</v>
      </c>
      <c r="E23" s="6"/>
    </row>
    <row r="24" spans="2:5" x14ac:dyDescent="0.25">
      <c r="B24" s="8" t="s">
        <v>79</v>
      </c>
      <c r="C24" s="9" t="s">
        <v>25</v>
      </c>
      <c r="D24" s="10">
        <v>44531</v>
      </c>
      <c r="E24" s="9"/>
    </row>
    <row r="25" spans="2:5" x14ac:dyDescent="0.25">
      <c r="B25" s="3" t="s">
        <v>17</v>
      </c>
      <c r="C25" s="4" t="s">
        <v>25</v>
      </c>
      <c r="D25" s="5">
        <v>44298</v>
      </c>
      <c r="E25" s="4"/>
    </row>
    <row r="26" spans="2:5" x14ac:dyDescent="0.25">
      <c r="B26" s="3" t="s">
        <v>18</v>
      </c>
      <c r="C26" s="4" t="s">
        <v>25</v>
      </c>
      <c r="D26" s="5">
        <v>44264</v>
      </c>
      <c r="E26" s="4"/>
    </row>
    <row r="27" spans="2:5" x14ac:dyDescent="0.25">
      <c r="B27" s="3" t="s">
        <v>34</v>
      </c>
      <c r="C27" s="6" t="s">
        <v>25</v>
      </c>
      <c r="D27" s="7">
        <v>44419</v>
      </c>
      <c r="E27" s="6"/>
    </row>
    <row r="28" spans="2:5" x14ac:dyDescent="0.25">
      <c r="B28" s="3" t="s">
        <v>27</v>
      </c>
      <c r="C28" s="6" t="s">
        <v>25</v>
      </c>
      <c r="D28" s="7">
        <v>44365</v>
      </c>
      <c r="E28" s="6"/>
    </row>
    <row r="29" spans="2:5" x14ac:dyDescent="0.25">
      <c r="B29" s="8" t="s">
        <v>80</v>
      </c>
      <c r="C29" s="9" t="s">
        <v>25</v>
      </c>
      <c r="D29" s="10">
        <v>44531</v>
      </c>
      <c r="E29" s="9"/>
    </row>
    <row r="30" spans="2:5" x14ac:dyDescent="0.25">
      <c r="B30" s="3" t="s">
        <v>35</v>
      </c>
      <c r="C30" s="6" t="s">
        <v>25</v>
      </c>
      <c r="D30" s="7">
        <v>44428</v>
      </c>
      <c r="E30" s="6"/>
    </row>
    <row r="31" spans="2:5" x14ac:dyDescent="0.25">
      <c r="B31" s="37" t="s">
        <v>75</v>
      </c>
      <c r="C31" s="6" t="s">
        <v>26</v>
      </c>
      <c r="D31" s="7">
        <v>44510</v>
      </c>
      <c r="E31" s="6"/>
    </row>
    <row r="32" spans="2:5" x14ac:dyDescent="0.25">
      <c r="B32" s="33" t="s">
        <v>28</v>
      </c>
      <c r="C32" s="6" t="s">
        <v>25</v>
      </c>
      <c r="D32" s="7">
        <v>44363</v>
      </c>
      <c r="E32" s="6"/>
    </row>
    <row r="33" spans="2:5" x14ac:dyDescent="0.25">
      <c r="B33" s="33" t="s">
        <v>36</v>
      </c>
      <c r="C33" s="6" t="s">
        <v>25</v>
      </c>
      <c r="D33" s="7">
        <v>44428</v>
      </c>
      <c r="E33" s="6"/>
    </row>
    <row r="34" spans="2:5" x14ac:dyDescent="0.25">
      <c r="B34" s="33" t="s">
        <v>21</v>
      </c>
      <c r="C34" s="4" t="s">
        <v>26</v>
      </c>
      <c r="D34" s="5">
        <v>44321</v>
      </c>
      <c r="E34" s="4"/>
    </row>
    <row r="35" spans="2:5" x14ac:dyDescent="0.25">
      <c r="B35" s="8" t="s">
        <v>81</v>
      </c>
      <c r="C35" s="9" t="s">
        <v>25</v>
      </c>
      <c r="D35" s="10">
        <v>44531</v>
      </c>
      <c r="E35" s="9"/>
    </row>
    <row r="36" spans="2:5" x14ac:dyDescent="0.25">
      <c r="B36" s="36" t="s">
        <v>76</v>
      </c>
      <c r="C36" s="6" t="s">
        <v>26</v>
      </c>
      <c r="D36" s="7">
        <v>44510</v>
      </c>
      <c r="E36" s="6"/>
    </row>
    <row r="37" spans="2:5" x14ac:dyDescent="0.25">
      <c r="B37" s="3" t="s">
        <v>24</v>
      </c>
      <c r="C37" s="4" t="s">
        <v>25</v>
      </c>
      <c r="D37" s="5">
        <v>44144</v>
      </c>
      <c r="E37" s="4"/>
    </row>
    <row r="38" spans="2:5" x14ac:dyDescent="0.25">
      <c r="B38" s="3" t="s">
        <v>77</v>
      </c>
      <c r="C38" s="6" t="s">
        <v>25</v>
      </c>
      <c r="D38" s="7">
        <v>44515</v>
      </c>
      <c r="E38" s="6"/>
    </row>
    <row r="39" spans="2:5" x14ac:dyDescent="0.25">
      <c r="B39" s="34" t="s">
        <v>82</v>
      </c>
      <c r="C39" s="34">
        <v>34</v>
      </c>
    </row>
    <row r="40" spans="2:5" x14ac:dyDescent="0.25">
      <c r="B40" s="35" t="s">
        <v>83</v>
      </c>
      <c r="C40" s="35">
        <v>31</v>
      </c>
    </row>
    <row r="41" spans="2:5" x14ac:dyDescent="0.25">
      <c r="B41" s="34" t="s">
        <v>37</v>
      </c>
      <c r="C41" s="34">
        <v>26</v>
      </c>
    </row>
    <row r="42" spans="2:5" x14ac:dyDescent="0.25">
      <c r="B42" s="35" t="s">
        <v>38</v>
      </c>
      <c r="C42" s="35">
        <v>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E39"/>
  <sheetViews>
    <sheetView topLeftCell="A4" workbookViewId="0">
      <selection activeCell="B2" sqref="B2:E39"/>
    </sheetView>
  </sheetViews>
  <sheetFormatPr defaultRowHeight="15" x14ac:dyDescent="0.25"/>
  <cols>
    <col min="2" max="2" width="38.4257812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4</v>
      </c>
      <c r="C5" s="4" t="s">
        <v>25</v>
      </c>
      <c r="D5" s="5">
        <v>44264</v>
      </c>
      <c r="E5" s="4"/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3" t="s">
        <v>64</v>
      </c>
      <c r="C7" s="6" t="s">
        <v>25</v>
      </c>
      <c r="D7" s="7">
        <v>44459</v>
      </c>
      <c r="E7" s="6"/>
    </row>
    <row r="8" spans="2:5" x14ac:dyDescent="0.25">
      <c r="B8" s="22" t="s">
        <v>71</v>
      </c>
      <c r="C8" s="23" t="s">
        <v>25</v>
      </c>
      <c r="D8" s="24">
        <v>44489</v>
      </c>
      <c r="E8" s="23"/>
    </row>
    <row r="9" spans="2:5" x14ac:dyDescent="0.25">
      <c r="B9" s="3" t="s">
        <v>7</v>
      </c>
      <c r="C9" s="4" t="s">
        <v>25</v>
      </c>
      <c r="D9" s="5">
        <v>44144</v>
      </c>
      <c r="E9" s="4"/>
    </row>
    <row r="10" spans="2:5" x14ac:dyDescent="0.25">
      <c r="B10" s="3" t="s">
        <v>6</v>
      </c>
      <c r="C10" s="4" t="s">
        <v>25</v>
      </c>
      <c r="D10" s="5">
        <v>44333</v>
      </c>
      <c r="E10" s="4"/>
    </row>
    <row r="11" spans="2:5" x14ac:dyDescent="0.25">
      <c r="B11" s="3" t="s">
        <v>8</v>
      </c>
      <c r="C11" s="4" t="s">
        <v>25</v>
      </c>
      <c r="D11" s="5">
        <v>44263</v>
      </c>
      <c r="E11" s="4"/>
    </row>
    <row r="12" spans="2:5" x14ac:dyDescent="0.25">
      <c r="B12" s="3" t="s">
        <v>29</v>
      </c>
      <c r="C12" s="6" t="s">
        <v>25</v>
      </c>
      <c r="D12" s="7">
        <v>44363</v>
      </c>
      <c r="E12" s="6"/>
    </row>
    <row r="13" spans="2:5" x14ac:dyDescent="0.25">
      <c r="B13" s="22" t="s">
        <v>72</v>
      </c>
      <c r="C13" s="6" t="s">
        <v>26</v>
      </c>
      <c r="D13" s="24">
        <v>44511</v>
      </c>
      <c r="E13" s="23"/>
    </row>
    <row r="14" spans="2:5" x14ac:dyDescent="0.25">
      <c r="B14" s="22" t="s">
        <v>65</v>
      </c>
      <c r="C14" s="23" t="s">
        <v>25</v>
      </c>
      <c r="D14" s="24">
        <v>44459</v>
      </c>
      <c r="E14" s="23"/>
    </row>
    <row r="15" spans="2:5" x14ac:dyDescent="0.25">
      <c r="B15" s="36" t="s">
        <v>73</v>
      </c>
      <c r="C15" s="6" t="s">
        <v>25</v>
      </c>
      <c r="D15" s="7">
        <v>44510</v>
      </c>
      <c r="E15" s="6"/>
    </row>
    <row r="16" spans="2:5" x14ac:dyDescent="0.25">
      <c r="B16" s="3" t="s">
        <v>11</v>
      </c>
      <c r="C16" s="4" t="s">
        <v>25</v>
      </c>
      <c r="D16" s="5">
        <v>44265</v>
      </c>
      <c r="E16" s="4"/>
    </row>
    <row r="17" spans="2:5" x14ac:dyDescent="0.25">
      <c r="B17" s="3" t="s">
        <v>10</v>
      </c>
      <c r="C17" s="4" t="s">
        <v>25</v>
      </c>
      <c r="D17" s="5">
        <v>44298</v>
      </c>
      <c r="E17" s="4"/>
    </row>
    <row r="18" spans="2:5" x14ac:dyDescent="0.25">
      <c r="B18" s="3" t="s">
        <v>51</v>
      </c>
      <c r="C18" s="6" t="s">
        <v>25</v>
      </c>
      <c r="D18" s="7">
        <v>44454</v>
      </c>
      <c r="E18" s="6"/>
    </row>
    <row r="19" spans="2:5" x14ac:dyDescent="0.25">
      <c r="B19" s="36" t="s">
        <v>74</v>
      </c>
      <c r="C19" s="6" t="s">
        <v>26</v>
      </c>
      <c r="D19" s="7">
        <v>44510</v>
      </c>
      <c r="E19" s="6"/>
    </row>
    <row r="20" spans="2:5" x14ac:dyDescent="0.25">
      <c r="B20" s="3" t="s">
        <v>32</v>
      </c>
      <c r="C20" s="6" t="s">
        <v>25</v>
      </c>
      <c r="D20" s="7">
        <v>44417</v>
      </c>
      <c r="E20" s="6"/>
    </row>
    <row r="21" spans="2:5" x14ac:dyDescent="0.25">
      <c r="B21" s="38" t="s">
        <v>79</v>
      </c>
      <c r="C21" s="39" t="s">
        <v>25</v>
      </c>
      <c r="D21" s="40">
        <v>44531</v>
      </c>
      <c r="E21" s="39"/>
    </row>
    <row r="22" spans="2:5" x14ac:dyDescent="0.25">
      <c r="B22" s="3" t="s">
        <v>17</v>
      </c>
      <c r="C22" s="4" t="s">
        <v>25</v>
      </c>
      <c r="D22" s="5">
        <v>44298</v>
      </c>
      <c r="E22" s="4"/>
    </row>
    <row r="23" spans="2:5" x14ac:dyDescent="0.25">
      <c r="B23" s="3" t="s">
        <v>18</v>
      </c>
      <c r="C23" s="4" t="s">
        <v>25</v>
      </c>
      <c r="D23" s="5">
        <v>44264</v>
      </c>
      <c r="E23" s="4"/>
    </row>
    <row r="24" spans="2:5" x14ac:dyDescent="0.25">
      <c r="B24" s="3" t="s">
        <v>34</v>
      </c>
      <c r="C24" s="6" t="s">
        <v>25</v>
      </c>
      <c r="D24" s="7">
        <v>44419</v>
      </c>
      <c r="E24" s="6"/>
    </row>
    <row r="25" spans="2:5" x14ac:dyDescent="0.25">
      <c r="B25" s="3" t="s">
        <v>27</v>
      </c>
      <c r="C25" s="6" t="s">
        <v>25</v>
      </c>
      <c r="D25" s="7">
        <v>44365</v>
      </c>
      <c r="E25" s="6"/>
    </row>
    <row r="26" spans="2:5" x14ac:dyDescent="0.25">
      <c r="B26" s="38" t="s">
        <v>80</v>
      </c>
      <c r="C26" s="39" t="s">
        <v>25</v>
      </c>
      <c r="D26" s="40">
        <v>44531</v>
      </c>
      <c r="E26" s="39"/>
    </row>
    <row r="27" spans="2:5" x14ac:dyDescent="0.25">
      <c r="B27" s="3" t="s">
        <v>35</v>
      </c>
      <c r="C27" s="6" t="s">
        <v>25</v>
      </c>
      <c r="D27" s="7">
        <v>44428</v>
      </c>
      <c r="E27" s="6"/>
    </row>
    <row r="28" spans="2:5" x14ac:dyDescent="0.25">
      <c r="B28" s="37" t="s">
        <v>75</v>
      </c>
      <c r="C28" s="6" t="s">
        <v>26</v>
      </c>
      <c r="D28" s="7">
        <v>44510</v>
      </c>
      <c r="E28" s="6"/>
    </row>
    <row r="29" spans="2:5" x14ac:dyDescent="0.25">
      <c r="B29" s="33" t="s">
        <v>28</v>
      </c>
      <c r="C29" s="6" t="s">
        <v>25</v>
      </c>
      <c r="D29" s="7">
        <v>44363</v>
      </c>
      <c r="E29" s="6"/>
    </row>
    <row r="30" spans="2:5" x14ac:dyDescent="0.25">
      <c r="B30" s="33" t="s">
        <v>36</v>
      </c>
      <c r="C30" s="6" t="s">
        <v>25</v>
      </c>
      <c r="D30" s="7">
        <v>44428</v>
      </c>
      <c r="E30" s="6"/>
    </row>
    <row r="31" spans="2:5" x14ac:dyDescent="0.25">
      <c r="B31" s="33" t="s">
        <v>21</v>
      </c>
      <c r="C31" s="4" t="s">
        <v>26</v>
      </c>
      <c r="D31" s="5">
        <v>44321</v>
      </c>
      <c r="E31" s="4"/>
    </row>
    <row r="32" spans="2:5" x14ac:dyDescent="0.25">
      <c r="B32" s="38" t="s">
        <v>81</v>
      </c>
      <c r="C32" s="39" t="s">
        <v>25</v>
      </c>
      <c r="D32" s="40">
        <v>44531</v>
      </c>
      <c r="E32" s="39"/>
    </row>
    <row r="33" spans="2:5" x14ac:dyDescent="0.25">
      <c r="B33" s="36" t="s">
        <v>76</v>
      </c>
      <c r="C33" s="6" t="s">
        <v>26</v>
      </c>
      <c r="D33" s="7">
        <v>44510</v>
      </c>
      <c r="E33" s="6"/>
    </row>
    <row r="34" spans="2:5" x14ac:dyDescent="0.25">
      <c r="B34" s="3" t="s">
        <v>24</v>
      </c>
      <c r="C34" s="4" t="s">
        <v>25</v>
      </c>
      <c r="D34" s="5">
        <v>44144</v>
      </c>
      <c r="E34" s="4"/>
    </row>
    <row r="35" spans="2:5" x14ac:dyDescent="0.25">
      <c r="B35" s="3" t="s">
        <v>77</v>
      </c>
      <c r="C35" s="6" t="s">
        <v>25</v>
      </c>
      <c r="D35" s="7">
        <v>44515</v>
      </c>
      <c r="E35" s="6"/>
    </row>
    <row r="36" spans="2:5" x14ac:dyDescent="0.25">
      <c r="B36" s="34" t="s">
        <v>84</v>
      </c>
      <c r="C36" s="34">
        <v>31</v>
      </c>
    </row>
    <row r="37" spans="2:5" x14ac:dyDescent="0.25">
      <c r="B37" s="35" t="s">
        <v>85</v>
      </c>
      <c r="C37" s="35">
        <v>31</v>
      </c>
    </row>
    <row r="38" spans="2:5" x14ac:dyDescent="0.25">
      <c r="B38" s="34" t="s">
        <v>37</v>
      </c>
      <c r="C38" s="34">
        <v>26</v>
      </c>
    </row>
    <row r="39" spans="2:5" x14ac:dyDescent="0.25">
      <c r="B39" s="35" t="s">
        <v>38</v>
      </c>
      <c r="C39" s="35">
        <v>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E42"/>
  <sheetViews>
    <sheetView workbookViewId="0">
      <selection activeCell="B2" sqref="B2:E42"/>
    </sheetView>
  </sheetViews>
  <sheetFormatPr defaultRowHeight="15" x14ac:dyDescent="0.25"/>
  <cols>
    <col min="2" max="2" width="38.4257812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4</v>
      </c>
      <c r="C5" s="4" t="s">
        <v>25</v>
      </c>
      <c r="D5" s="5">
        <v>44264</v>
      </c>
      <c r="E5" s="4"/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3" t="s">
        <v>64</v>
      </c>
      <c r="C7" s="6" t="s">
        <v>25</v>
      </c>
      <c r="D7" s="7">
        <v>44459</v>
      </c>
      <c r="E7" s="6"/>
    </row>
    <row r="8" spans="2:5" x14ac:dyDescent="0.25">
      <c r="B8" s="22" t="s">
        <v>71</v>
      </c>
      <c r="C8" s="23" t="s">
        <v>25</v>
      </c>
      <c r="D8" s="24">
        <v>44489</v>
      </c>
      <c r="E8" s="23"/>
    </row>
    <row r="9" spans="2:5" x14ac:dyDescent="0.25">
      <c r="B9" s="3" t="s">
        <v>7</v>
      </c>
      <c r="C9" s="4" t="s">
        <v>25</v>
      </c>
      <c r="D9" s="5">
        <v>44144</v>
      </c>
      <c r="E9" s="4"/>
    </row>
    <row r="10" spans="2:5" x14ac:dyDescent="0.25">
      <c r="B10" s="3" t="s">
        <v>6</v>
      </c>
      <c r="C10" s="4" t="s">
        <v>25</v>
      </c>
      <c r="D10" s="5">
        <v>44333</v>
      </c>
      <c r="E10" s="4"/>
    </row>
    <row r="11" spans="2:5" x14ac:dyDescent="0.25">
      <c r="B11" s="3" t="s">
        <v>8</v>
      </c>
      <c r="C11" s="4" t="s">
        <v>25</v>
      </c>
      <c r="D11" s="5">
        <v>44263</v>
      </c>
      <c r="E11" s="4"/>
    </row>
    <row r="12" spans="2:5" x14ac:dyDescent="0.25">
      <c r="B12" s="8" t="s">
        <v>88</v>
      </c>
      <c r="C12" s="9" t="s">
        <v>25</v>
      </c>
      <c r="D12" s="10">
        <v>44610</v>
      </c>
      <c r="E12" s="9"/>
    </row>
    <row r="13" spans="2:5" x14ac:dyDescent="0.25">
      <c r="B13" s="3" t="s">
        <v>29</v>
      </c>
      <c r="C13" s="6" t="s">
        <v>25</v>
      </c>
      <c r="D13" s="7">
        <v>44363</v>
      </c>
      <c r="E13" s="6"/>
    </row>
    <row r="14" spans="2:5" x14ac:dyDescent="0.25">
      <c r="B14" s="22" t="s">
        <v>72</v>
      </c>
      <c r="C14" s="6" t="s">
        <v>26</v>
      </c>
      <c r="D14" s="24">
        <v>44511</v>
      </c>
      <c r="E14" s="23"/>
    </row>
    <row r="15" spans="2:5" x14ac:dyDescent="0.25">
      <c r="B15" s="22" t="s">
        <v>65</v>
      </c>
      <c r="C15" s="23" t="s">
        <v>25</v>
      </c>
      <c r="D15" s="24">
        <v>44459</v>
      </c>
      <c r="E15" s="23"/>
    </row>
    <row r="16" spans="2:5" x14ac:dyDescent="0.25">
      <c r="B16" s="36" t="s">
        <v>73</v>
      </c>
      <c r="C16" s="6" t="s">
        <v>25</v>
      </c>
      <c r="D16" s="7">
        <v>44510</v>
      </c>
      <c r="E16" s="6"/>
    </row>
    <row r="17" spans="2:5" x14ac:dyDescent="0.25">
      <c r="B17" s="11" t="s">
        <v>11</v>
      </c>
      <c r="C17" s="12" t="s">
        <v>25</v>
      </c>
      <c r="D17" s="13">
        <v>44265</v>
      </c>
      <c r="E17" s="13">
        <v>44606</v>
      </c>
    </row>
    <row r="18" spans="2:5" x14ac:dyDescent="0.25">
      <c r="B18" s="3" t="s">
        <v>10</v>
      </c>
      <c r="C18" s="4" t="s">
        <v>25</v>
      </c>
      <c r="D18" s="5">
        <v>44298</v>
      </c>
      <c r="E18" s="4"/>
    </row>
    <row r="19" spans="2:5" x14ac:dyDescent="0.25">
      <c r="B19" s="3" t="s">
        <v>51</v>
      </c>
      <c r="C19" s="6" t="s">
        <v>25</v>
      </c>
      <c r="D19" s="7">
        <v>44454</v>
      </c>
      <c r="E19" s="6"/>
    </row>
    <row r="20" spans="2:5" x14ac:dyDescent="0.25">
      <c r="B20" s="36" t="s">
        <v>74</v>
      </c>
      <c r="C20" s="6" t="s">
        <v>26</v>
      </c>
      <c r="D20" s="7">
        <v>44510</v>
      </c>
      <c r="E20" s="6"/>
    </row>
    <row r="21" spans="2:5" x14ac:dyDescent="0.25">
      <c r="B21" s="3" t="s">
        <v>32</v>
      </c>
      <c r="C21" s="6" t="s">
        <v>25</v>
      </c>
      <c r="D21" s="7">
        <v>44417</v>
      </c>
      <c r="E21" s="6"/>
    </row>
    <row r="22" spans="2:5" x14ac:dyDescent="0.25">
      <c r="B22" s="8" t="s">
        <v>89</v>
      </c>
      <c r="C22" s="9" t="s">
        <v>25</v>
      </c>
      <c r="D22" s="10">
        <v>44610</v>
      </c>
      <c r="E22" s="9"/>
    </row>
    <row r="23" spans="2:5" x14ac:dyDescent="0.25">
      <c r="B23" s="38" t="s">
        <v>79</v>
      </c>
      <c r="C23" s="39" t="s">
        <v>25</v>
      </c>
      <c r="D23" s="40">
        <v>44531</v>
      </c>
      <c r="E23" s="39"/>
    </row>
    <row r="24" spans="2:5" x14ac:dyDescent="0.25">
      <c r="B24" s="3" t="s">
        <v>17</v>
      </c>
      <c r="C24" s="4" t="s">
        <v>25</v>
      </c>
      <c r="D24" s="5">
        <v>44298</v>
      </c>
      <c r="E24" s="4"/>
    </row>
    <row r="25" spans="2:5" x14ac:dyDescent="0.25">
      <c r="B25" s="3" t="s">
        <v>18</v>
      </c>
      <c r="C25" s="4" t="s">
        <v>25</v>
      </c>
      <c r="D25" s="5">
        <v>44264</v>
      </c>
      <c r="E25" s="4"/>
    </row>
    <row r="26" spans="2:5" x14ac:dyDescent="0.25">
      <c r="B26" s="11" t="s">
        <v>34</v>
      </c>
      <c r="C26" s="20" t="s">
        <v>25</v>
      </c>
      <c r="D26" s="21">
        <v>44419</v>
      </c>
      <c r="E26" s="21">
        <v>44596</v>
      </c>
    </row>
    <row r="27" spans="2:5" x14ac:dyDescent="0.25">
      <c r="B27" s="3" t="s">
        <v>27</v>
      </c>
      <c r="C27" s="6" t="s">
        <v>25</v>
      </c>
      <c r="D27" s="7">
        <v>44365</v>
      </c>
      <c r="E27" s="6"/>
    </row>
    <row r="28" spans="2:5" x14ac:dyDescent="0.25">
      <c r="B28" s="41" t="s">
        <v>80</v>
      </c>
      <c r="C28" s="39" t="s">
        <v>25</v>
      </c>
      <c r="D28" s="40">
        <v>44531</v>
      </c>
      <c r="E28" s="39"/>
    </row>
    <row r="29" spans="2:5" x14ac:dyDescent="0.25">
      <c r="B29" s="33" t="s">
        <v>35</v>
      </c>
      <c r="C29" s="6" t="s">
        <v>25</v>
      </c>
      <c r="D29" s="7">
        <v>44428</v>
      </c>
      <c r="E29" s="6"/>
    </row>
    <row r="30" spans="2:5" x14ac:dyDescent="0.25">
      <c r="B30" s="37" t="s">
        <v>75</v>
      </c>
      <c r="C30" s="6" t="s">
        <v>26</v>
      </c>
      <c r="D30" s="7">
        <v>44510</v>
      </c>
      <c r="E30" s="6"/>
    </row>
    <row r="31" spans="2:5" x14ac:dyDescent="0.25">
      <c r="B31" s="33" t="s">
        <v>28</v>
      </c>
      <c r="C31" s="6" t="s">
        <v>25</v>
      </c>
      <c r="D31" s="7">
        <v>44363</v>
      </c>
      <c r="E31" s="6"/>
    </row>
    <row r="32" spans="2:5" x14ac:dyDescent="0.25">
      <c r="B32" s="3" t="s">
        <v>36</v>
      </c>
      <c r="C32" s="6" t="s">
        <v>25</v>
      </c>
      <c r="D32" s="7">
        <v>44428</v>
      </c>
      <c r="E32" s="6"/>
    </row>
    <row r="33" spans="2:5" x14ac:dyDescent="0.25">
      <c r="B33" s="8" t="s">
        <v>90</v>
      </c>
      <c r="C33" s="9" t="s">
        <v>25</v>
      </c>
      <c r="D33" s="10">
        <v>44608</v>
      </c>
      <c r="E33" s="9"/>
    </row>
    <row r="34" spans="2:5" x14ac:dyDescent="0.25">
      <c r="B34" s="3" t="s">
        <v>21</v>
      </c>
      <c r="C34" s="4" t="s">
        <v>26</v>
      </c>
      <c r="D34" s="5">
        <v>44321</v>
      </c>
      <c r="E34" s="4"/>
    </row>
    <row r="35" spans="2:5" x14ac:dyDescent="0.25">
      <c r="B35" s="38" t="s">
        <v>81</v>
      </c>
      <c r="C35" s="39" t="s">
        <v>25</v>
      </c>
      <c r="D35" s="40">
        <v>44531</v>
      </c>
      <c r="E35" s="39"/>
    </row>
    <row r="36" spans="2:5" x14ac:dyDescent="0.25">
      <c r="B36" s="36" t="s">
        <v>76</v>
      </c>
      <c r="C36" s="6" t="s">
        <v>26</v>
      </c>
      <c r="D36" s="7">
        <v>44510</v>
      </c>
      <c r="E36" s="6"/>
    </row>
    <row r="37" spans="2:5" x14ac:dyDescent="0.25">
      <c r="B37" s="3" t="s">
        <v>24</v>
      </c>
      <c r="C37" s="4" t="s">
        <v>25</v>
      </c>
      <c r="D37" s="5">
        <v>44144</v>
      </c>
      <c r="E37" s="4"/>
    </row>
    <row r="38" spans="2:5" x14ac:dyDescent="0.25">
      <c r="B38" s="3" t="s">
        <v>77</v>
      </c>
      <c r="C38" s="6" t="s">
        <v>25</v>
      </c>
      <c r="D38" s="7">
        <v>44515</v>
      </c>
      <c r="E38" s="6"/>
    </row>
    <row r="39" spans="2:5" x14ac:dyDescent="0.25">
      <c r="B39" s="34" t="s">
        <v>86</v>
      </c>
      <c r="C39" s="34">
        <v>31</v>
      </c>
    </row>
    <row r="40" spans="2:5" x14ac:dyDescent="0.25">
      <c r="B40" s="35" t="s">
        <v>87</v>
      </c>
      <c r="C40" s="35">
        <v>32</v>
      </c>
    </row>
    <row r="41" spans="2:5" x14ac:dyDescent="0.25">
      <c r="B41" s="34" t="s">
        <v>37</v>
      </c>
      <c r="C41" s="34">
        <v>27</v>
      </c>
    </row>
    <row r="42" spans="2:5" x14ac:dyDescent="0.25">
      <c r="B42" s="35" t="s">
        <v>38</v>
      </c>
      <c r="C42" s="35">
        <v>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E42"/>
  <sheetViews>
    <sheetView topLeftCell="A7" workbookViewId="0">
      <selection activeCell="D40" sqref="D40"/>
    </sheetView>
  </sheetViews>
  <sheetFormatPr defaultRowHeight="15" x14ac:dyDescent="0.25"/>
  <cols>
    <col min="2" max="2" width="38.4257812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1" spans="2:5" x14ac:dyDescent="0.25">
      <c r="B1" s="16" t="s">
        <v>39</v>
      </c>
      <c r="C1" s="17" t="s">
        <v>40</v>
      </c>
      <c r="E1" s="18" t="s">
        <v>41</v>
      </c>
    </row>
    <row r="3" spans="2:5" x14ac:dyDescent="0.25">
      <c r="B3" s="1" t="s">
        <v>0</v>
      </c>
      <c r="C3" s="2" t="s">
        <v>1</v>
      </c>
      <c r="D3" s="2" t="s">
        <v>2</v>
      </c>
      <c r="E3" s="2" t="s">
        <v>3</v>
      </c>
    </row>
    <row r="4" spans="2:5" x14ac:dyDescent="0.25">
      <c r="B4" s="3" t="s">
        <v>4</v>
      </c>
      <c r="C4" s="4" t="s">
        <v>25</v>
      </c>
      <c r="D4" s="5">
        <v>44264</v>
      </c>
      <c r="E4" s="4"/>
    </row>
    <row r="5" spans="2:5" x14ac:dyDescent="0.25">
      <c r="B5" s="3" t="s">
        <v>5</v>
      </c>
      <c r="C5" s="4" t="s">
        <v>25</v>
      </c>
      <c r="D5" s="5">
        <v>44266</v>
      </c>
      <c r="E5" s="4"/>
    </row>
    <row r="6" spans="2:5" x14ac:dyDescent="0.25">
      <c r="B6" s="11" t="s">
        <v>64</v>
      </c>
      <c r="C6" s="20" t="s">
        <v>25</v>
      </c>
      <c r="D6" s="21">
        <v>44459</v>
      </c>
      <c r="E6" s="21">
        <v>44638</v>
      </c>
    </row>
    <row r="7" spans="2:5" x14ac:dyDescent="0.25">
      <c r="B7" s="22" t="s">
        <v>71</v>
      </c>
      <c r="C7" s="23" t="s">
        <v>25</v>
      </c>
      <c r="D7" s="24">
        <v>44489</v>
      </c>
      <c r="E7" s="23"/>
    </row>
    <row r="8" spans="2:5" x14ac:dyDescent="0.25">
      <c r="B8" s="11" t="s">
        <v>7</v>
      </c>
      <c r="C8" s="12" t="s">
        <v>25</v>
      </c>
      <c r="D8" s="13">
        <v>44144</v>
      </c>
      <c r="E8" s="13">
        <v>44638</v>
      </c>
    </row>
    <row r="9" spans="2:5" x14ac:dyDescent="0.25">
      <c r="B9" s="3" t="s">
        <v>6</v>
      </c>
      <c r="C9" s="4" t="s">
        <v>25</v>
      </c>
      <c r="D9" s="5">
        <v>44333</v>
      </c>
      <c r="E9" s="4"/>
    </row>
    <row r="10" spans="2:5" x14ac:dyDescent="0.25">
      <c r="B10" s="3" t="s">
        <v>8</v>
      </c>
      <c r="C10" s="4" t="s">
        <v>25</v>
      </c>
      <c r="D10" s="5">
        <v>44263</v>
      </c>
      <c r="E10" s="4"/>
    </row>
    <row r="11" spans="2:5" x14ac:dyDescent="0.25">
      <c r="B11" s="38" t="s">
        <v>88</v>
      </c>
      <c r="C11" s="39" t="s">
        <v>25</v>
      </c>
      <c r="D11" s="40">
        <v>44610</v>
      </c>
      <c r="E11" s="39"/>
    </row>
    <row r="12" spans="2:5" x14ac:dyDescent="0.25">
      <c r="B12" s="3" t="s">
        <v>29</v>
      </c>
      <c r="C12" s="6" t="s">
        <v>25</v>
      </c>
      <c r="D12" s="7">
        <v>44363</v>
      </c>
      <c r="E12" s="6"/>
    </row>
    <row r="13" spans="2:5" x14ac:dyDescent="0.25">
      <c r="B13" s="22" t="s">
        <v>72</v>
      </c>
      <c r="C13" s="6" t="s">
        <v>26</v>
      </c>
      <c r="D13" s="24">
        <v>44511</v>
      </c>
      <c r="E13" s="23"/>
    </row>
    <row r="14" spans="2:5" x14ac:dyDescent="0.25">
      <c r="B14" s="22" t="s">
        <v>65</v>
      </c>
      <c r="C14" s="23" t="s">
        <v>25</v>
      </c>
      <c r="D14" s="24">
        <v>44459</v>
      </c>
      <c r="E14" s="23"/>
    </row>
    <row r="15" spans="2:5" x14ac:dyDescent="0.25">
      <c r="B15" s="36" t="s">
        <v>73</v>
      </c>
      <c r="C15" s="6" t="s">
        <v>25</v>
      </c>
      <c r="D15" s="7">
        <v>44510</v>
      </c>
      <c r="E15" s="6"/>
    </row>
    <row r="16" spans="2:5" x14ac:dyDescent="0.25">
      <c r="B16" s="42" t="s">
        <v>92</v>
      </c>
      <c r="C16" s="43" t="s">
        <v>25</v>
      </c>
      <c r="D16" s="44">
        <v>44629</v>
      </c>
      <c r="E16" s="43"/>
    </row>
    <row r="17" spans="2:5" x14ac:dyDescent="0.25">
      <c r="B17" s="42" t="s">
        <v>94</v>
      </c>
      <c r="C17" s="43" t="s">
        <v>25</v>
      </c>
      <c r="D17" s="44">
        <v>44636</v>
      </c>
      <c r="E17" s="43"/>
    </row>
    <row r="18" spans="2:5" x14ac:dyDescent="0.25">
      <c r="B18" s="3" t="s">
        <v>10</v>
      </c>
      <c r="C18" s="4" t="s">
        <v>25</v>
      </c>
      <c r="D18" s="5">
        <v>44298</v>
      </c>
      <c r="E18" s="4"/>
    </row>
    <row r="19" spans="2:5" x14ac:dyDescent="0.25">
      <c r="B19" s="3" t="s">
        <v>51</v>
      </c>
      <c r="C19" s="6" t="s">
        <v>25</v>
      </c>
      <c r="D19" s="7">
        <v>44454</v>
      </c>
      <c r="E19" s="6"/>
    </row>
    <row r="20" spans="2:5" x14ac:dyDescent="0.25">
      <c r="B20" s="36" t="s">
        <v>74</v>
      </c>
      <c r="C20" s="6" t="s">
        <v>26</v>
      </c>
      <c r="D20" s="7">
        <v>44510</v>
      </c>
      <c r="E20" s="6"/>
    </row>
    <row r="21" spans="2:5" x14ac:dyDescent="0.25">
      <c r="B21" s="3" t="s">
        <v>32</v>
      </c>
      <c r="C21" s="6" t="s">
        <v>25</v>
      </c>
      <c r="D21" s="7">
        <v>44417</v>
      </c>
      <c r="E21" s="6"/>
    </row>
    <row r="22" spans="2:5" x14ac:dyDescent="0.25">
      <c r="B22" s="38" t="s">
        <v>89</v>
      </c>
      <c r="C22" s="39" t="s">
        <v>25</v>
      </c>
      <c r="D22" s="40">
        <v>44610</v>
      </c>
      <c r="E22" s="39"/>
    </row>
    <row r="23" spans="2:5" x14ac:dyDescent="0.25">
      <c r="B23" s="38" t="s">
        <v>79</v>
      </c>
      <c r="C23" s="39" t="s">
        <v>25</v>
      </c>
      <c r="D23" s="40">
        <v>44531</v>
      </c>
      <c r="E23" s="39"/>
    </row>
    <row r="24" spans="2:5" x14ac:dyDescent="0.25">
      <c r="B24" s="3" t="s">
        <v>17</v>
      </c>
      <c r="C24" s="4" t="s">
        <v>25</v>
      </c>
      <c r="D24" s="5">
        <v>44298</v>
      </c>
      <c r="E24" s="4"/>
    </row>
    <row r="25" spans="2:5" x14ac:dyDescent="0.25">
      <c r="B25" s="33" t="s">
        <v>18</v>
      </c>
      <c r="C25" s="4" t="s">
        <v>25</v>
      </c>
      <c r="D25" s="5">
        <v>44264</v>
      </c>
      <c r="E25" s="4"/>
    </row>
    <row r="26" spans="2:5" x14ac:dyDescent="0.25">
      <c r="B26" s="33" t="s">
        <v>27</v>
      </c>
      <c r="C26" s="6" t="s">
        <v>25</v>
      </c>
      <c r="D26" s="7">
        <v>44365</v>
      </c>
      <c r="E26" s="6"/>
    </row>
    <row r="27" spans="2:5" x14ac:dyDescent="0.25">
      <c r="B27" s="41" t="s">
        <v>80</v>
      </c>
      <c r="C27" s="39" t="s">
        <v>25</v>
      </c>
      <c r="D27" s="40">
        <v>44531</v>
      </c>
      <c r="E27" s="39"/>
    </row>
    <row r="28" spans="2:5" x14ac:dyDescent="0.25">
      <c r="B28" s="33" t="s">
        <v>35</v>
      </c>
      <c r="C28" s="6" t="s">
        <v>25</v>
      </c>
      <c r="D28" s="7">
        <v>44428</v>
      </c>
      <c r="E28" s="6"/>
    </row>
    <row r="29" spans="2:5" x14ac:dyDescent="0.25">
      <c r="B29" s="36" t="s">
        <v>75</v>
      </c>
      <c r="C29" s="6" t="s">
        <v>26</v>
      </c>
      <c r="D29" s="7">
        <v>44510</v>
      </c>
      <c r="E29" s="6"/>
    </row>
    <row r="30" spans="2:5" x14ac:dyDescent="0.25">
      <c r="B30" s="3" t="s">
        <v>28</v>
      </c>
      <c r="C30" s="6" t="s">
        <v>25</v>
      </c>
      <c r="D30" s="7">
        <v>44363</v>
      </c>
      <c r="E30" s="6"/>
    </row>
    <row r="31" spans="2:5" x14ac:dyDescent="0.25">
      <c r="B31" s="42" t="s">
        <v>93</v>
      </c>
      <c r="C31" s="43" t="s">
        <v>25</v>
      </c>
      <c r="D31" s="44">
        <v>44634</v>
      </c>
      <c r="E31" s="43"/>
    </row>
    <row r="32" spans="2:5" x14ac:dyDescent="0.25">
      <c r="B32" s="3" t="s">
        <v>36</v>
      </c>
      <c r="C32" s="6" t="s">
        <v>25</v>
      </c>
      <c r="D32" s="7">
        <v>44428</v>
      </c>
      <c r="E32" s="6"/>
    </row>
    <row r="33" spans="2:5" x14ac:dyDescent="0.25">
      <c r="B33" s="38" t="s">
        <v>90</v>
      </c>
      <c r="C33" s="39" t="s">
        <v>25</v>
      </c>
      <c r="D33" s="40">
        <v>44608</v>
      </c>
      <c r="E33" s="39"/>
    </row>
    <row r="34" spans="2:5" x14ac:dyDescent="0.25">
      <c r="B34" s="3" t="s">
        <v>21</v>
      </c>
      <c r="C34" s="4" t="s">
        <v>26</v>
      </c>
      <c r="D34" s="5">
        <v>44321</v>
      </c>
      <c r="E34" s="4"/>
    </row>
    <row r="35" spans="2:5" x14ac:dyDescent="0.25">
      <c r="B35" s="38" t="s">
        <v>81</v>
      </c>
      <c r="C35" s="39" t="s">
        <v>25</v>
      </c>
      <c r="D35" s="40">
        <v>44531</v>
      </c>
      <c r="E35" s="39"/>
    </row>
    <row r="36" spans="2:5" x14ac:dyDescent="0.25">
      <c r="B36" s="36" t="s">
        <v>76</v>
      </c>
      <c r="C36" s="6" t="s">
        <v>26</v>
      </c>
      <c r="D36" s="7">
        <v>44510</v>
      </c>
      <c r="E36" s="6"/>
    </row>
    <row r="37" spans="2:5" x14ac:dyDescent="0.25">
      <c r="B37" s="11" t="s">
        <v>24</v>
      </c>
      <c r="C37" s="12" t="s">
        <v>25</v>
      </c>
      <c r="D37" s="13">
        <v>44144</v>
      </c>
      <c r="E37" s="13">
        <v>44638</v>
      </c>
    </row>
    <row r="38" spans="2:5" x14ac:dyDescent="0.25">
      <c r="B38" s="3" t="s">
        <v>77</v>
      </c>
      <c r="C38" s="6" t="s">
        <v>25</v>
      </c>
      <c r="D38" s="7">
        <v>44515</v>
      </c>
      <c r="E38" s="6"/>
    </row>
    <row r="39" spans="2:5" x14ac:dyDescent="0.25">
      <c r="B39" s="34" t="s">
        <v>91</v>
      </c>
      <c r="C39" s="34">
        <v>32</v>
      </c>
    </row>
    <row r="40" spans="2:5" x14ac:dyDescent="0.25">
      <c r="B40" s="35" t="s">
        <v>96</v>
      </c>
      <c r="C40" s="35">
        <v>32</v>
      </c>
    </row>
    <row r="41" spans="2:5" x14ac:dyDescent="0.25">
      <c r="B41" s="34" t="s">
        <v>37</v>
      </c>
      <c r="C41" s="34">
        <v>27</v>
      </c>
    </row>
    <row r="42" spans="2:5" x14ac:dyDescent="0.25">
      <c r="B42" s="35" t="s">
        <v>38</v>
      </c>
      <c r="C42" s="35">
        <v>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E41"/>
  <sheetViews>
    <sheetView topLeftCell="A8" workbookViewId="0">
      <selection activeCell="C39" sqref="C39"/>
    </sheetView>
  </sheetViews>
  <sheetFormatPr defaultRowHeight="15" x14ac:dyDescent="0.25"/>
  <cols>
    <col min="2" max="2" width="38.4257812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1" spans="2:5" x14ac:dyDescent="0.25">
      <c r="B1" s="16" t="s">
        <v>39</v>
      </c>
      <c r="C1" s="17" t="s">
        <v>40</v>
      </c>
      <c r="E1" s="18" t="s">
        <v>41</v>
      </c>
    </row>
    <row r="3" spans="2:5" x14ac:dyDescent="0.25">
      <c r="B3" s="1" t="s">
        <v>0</v>
      </c>
      <c r="C3" s="2" t="s">
        <v>1</v>
      </c>
      <c r="D3" s="2" t="s">
        <v>2</v>
      </c>
      <c r="E3" s="2" t="s">
        <v>3</v>
      </c>
    </row>
    <row r="4" spans="2:5" x14ac:dyDescent="0.25">
      <c r="B4" s="3" t="s">
        <v>4</v>
      </c>
      <c r="C4" s="4" t="s">
        <v>25</v>
      </c>
      <c r="D4" s="5">
        <v>44264</v>
      </c>
      <c r="E4" s="4"/>
    </row>
    <row r="5" spans="2:5" x14ac:dyDescent="0.25">
      <c r="B5" s="3" t="s">
        <v>5</v>
      </c>
      <c r="C5" s="4" t="s">
        <v>25</v>
      </c>
      <c r="D5" s="5">
        <v>44266</v>
      </c>
      <c r="E5" s="4"/>
    </row>
    <row r="6" spans="2:5" x14ac:dyDescent="0.25">
      <c r="B6" s="22" t="s">
        <v>71</v>
      </c>
      <c r="C6" s="23" t="s">
        <v>25</v>
      </c>
      <c r="D6" s="24">
        <v>44489</v>
      </c>
      <c r="E6" s="23"/>
    </row>
    <row r="7" spans="2:5" x14ac:dyDescent="0.25">
      <c r="B7" s="3" t="s">
        <v>6</v>
      </c>
      <c r="C7" s="4" t="s">
        <v>25</v>
      </c>
      <c r="D7" s="5">
        <v>44333</v>
      </c>
      <c r="E7" s="4"/>
    </row>
    <row r="8" spans="2:5" x14ac:dyDescent="0.25">
      <c r="B8" s="3" t="s">
        <v>8</v>
      </c>
      <c r="C8" s="4" t="s">
        <v>25</v>
      </c>
      <c r="D8" s="5">
        <v>44263</v>
      </c>
      <c r="E8" s="4"/>
    </row>
    <row r="9" spans="2:5" x14ac:dyDescent="0.25">
      <c r="B9" s="38" t="s">
        <v>88</v>
      </c>
      <c r="C9" s="39" t="s">
        <v>25</v>
      </c>
      <c r="D9" s="40">
        <v>44610</v>
      </c>
      <c r="E9" s="39"/>
    </row>
    <row r="10" spans="2:5" x14ac:dyDescent="0.25">
      <c r="B10" s="3" t="s">
        <v>29</v>
      </c>
      <c r="C10" s="6" t="s">
        <v>25</v>
      </c>
      <c r="D10" s="7">
        <v>44363</v>
      </c>
      <c r="E10" s="6"/>
    </row>
    <row r="11" spans="2:5" x14ac:dyDescent="0.25">
      <c r="B11" s="8" t="s">
        <v>95</v>
      </c>
      <c r="C11" s="9" t="s">
        <v>25</v>
      </c>
      <c r="D11" s="10">
        <v>44657</v>
      </c>
      <c r="E11" s="9"/>
    </row>
    <row r="12" spans="2:5" x14ac:dyDescent="0.25">
      <c r="B12" s="22" t="s">
        <v>72</v>
      </c>
      <c r="C12" s="6" t="s">
        <v>26</v>
      </c>
      <c r="D12" s="24">
        <v>44511</v>
      </c>
      <c r="E12" s="23"/>
    </row>
    <row r="13" spans="2:5" x14ac:dyDescent="0.25">
      <c r="B13" s="22" t="s">
        <v>65</v>
      </c>
      <c r="C13" s="23" t="s">
        <v>25</v>
      </c>
      <c r="D13" s="24">
        <v>44459</v>
      </c>
      <c r="E13" s="23"/>
    </row>
    <row r="14" spans="2:5" x14ac:dyDescent="0.25">
      <c r="B14" s="36" t="s">
        <v>73</v>
      </c>
      <c r="C14" s="6" t="s">
        <v>25</v>
      </c>
      <c r="D14" s="7">
        <v>44510</v>
      </c>
      <c r="E14" s="6"/>
    </row>
    <row r="15" spans="2:5" x14ac:dyDescent="0.25">
      <c r="B15" s="45" t="s">
        <v>92</v>
      </c>
      <c r="C15" s="46" t="s">
        <v>25</v>
      </c>
      <c r="D15" s="47">
        <v>44629</v>
      </c>
      <c r="E15" s="46"/>
    </row>
    <row r="16" spans="2:5" x14ac:dyDescent="0.25">
      <c r="B16" s="45" t="s">
        <v>94</v>
      </c>
      <c r="C16" s="46" t="s">
        <v>25</v>
      </c>
      <c r="D16" s="47">
        <v>44636</v>
      </c>
      <c r="E16" s="46"/>
    </row>
    <row r="17" spans="2:5" x14ac:dyDescent="0.25">
      <c r="B17" s="3" t="s">
        <v>10</v>
      </c>
      <c r="C17" s="4" t="s">
        <v>25</v>
      </c>
      <c r="D17" s="5">
        <v>44298</v>
      </c>
      <c r="E17" s="4"/>
    </row>
    <row r="18" spans="2:5" x14ac:dyDescent="0.25">
      <c r="B18" s="3" t="s">
        <v>51</v>
      </c>
      <c r="C18" s="6" t="s">
        <v>25</v>
      </c>
      <c r="D18" s="7">
        <v>44454</v>
      </c>
      <c r="E18" s="6"/>
    </row>
    <row r="19" spans="2:5" x14ac:dyDescent="0.25">
      <c r="B19" s="48" t="s">
        <v>74</v>
      </c>
      <c r="C19" s="20" t="s">
        <v>26</v>
      </c>
      <c r="D19" s="21">
        <v>44510</v>
      </c>
      <c r="E19" s="21">
        <v>44667</v>
      </c>
    </row>
    <row r="20" spans="2:5" x14ac:dyDescent="0.25">
      <c r="B20" s="3" t="s">
        <v>32</v>
      </c>
      <c r="C20" s="6" t="s">
        <v>25</v>
      </c>
      <c r="D20" s="7">
        <v>44417</v>
      </c>
      <c r="E20" s="6"/>
    </row>
    <row r="21" spans="2:5" x14ac:dyDescent="0.25">
      <c r="B21" s="51" t="s">
        <v>98</v>
      </c>
      <c r="C21" s="52" t="s">
        <v>25</v>
      </c>
      <c r="D21" s="53">
        <v>44669</v>
      </c>
      <c r="E21" s="52"/>
    </row>
    <row r="22" spans="2:5" x14ac:dyDescent="0.25">
      <c r="B22" s="38" t="s">
        <v>89</v>
      </c>
      <c r="C22" s="39" t="s">
        <v>25</v>
      </c>
      <c r="D22" s="40">
        <v>44610</v>
      </c>
      <c r="E22" s="39"/>
    </row>
    <row r="23" spans="2:5" x14ac:dyDescent="0.25">
      <c r="B23" s="54" t="s">
        <v>79</v>
      </c>
      <c r="C23" s="49" t="s">
        <v>25</v>
      </c>
      <c r="D23" s="50">
        <v>44531</v>
      </c>
      <c r="E23" s="50">
        <v>44662</v>
      </c>
    </row>
    <row r="24" spans="2:5" x14ac:dyDescent="0.25">
      <c r="B24" s="33" t="s">
        <v>17</v>
      </c>
      <c r="C24" s="4" t="s">
        <v>25</v>
      </c>
      <c r="D24" s="5">
        <v>44298</v>
      </c>
      <c r="E24" s="4"/>
    </row>
    <row r="25" spans="2:5" x14ac:dyDescent="0.25">
      <c r="B25" s="33" t="s">
        <v>18</v>
      </c>
      <c r="C25" s="4" t="s">
        <v>25</v>
      </c>
      <c r="D25" s="5">
        <v>44264</v>
      </c>
      <c r="E25" s="4"/>
    </row>
    <row r="26" spans="2:5" x14ac:dyDescent="0.25">
      <c r="B26" s="33" t="s">
        <v>27</v>
      </c>
      <c r="C26" s="6" t="s">
        <v>25</v>
      </c>
      <c r="D26" s="7">
        <v>44365</v>
      </c>
      <c r="E26" s="6"/>
    </row>
    <row r="27" spans="2:5" x14ac:dyDescent="0.25">
      <c r="B27" s="38" t="s">
        <v>80</v>
      </c>
      <c r="C27" s="39" t="s">
        <v>25</v>
      </c>
      <c r="D27" s="40">
        <v>44531</v>
      </c>
      <c r="E27" s="39"/>
    </row>
    <row r="28" spans="2:5" x14ac:dyDescent="0.25">
      <c r="B28" s="11" t="s">
        <v>35</v>
      </c>
      <c r="C28" s="20" t="s">
        <v>25</v>
      </c>
      <c r="D28" s="21">
        <v>44428</v>
      </c>
      <c r="E28" s="21">
        <v>44665</v>
      </c>
    </row>
    <row r="29" spans="2:5" x14ac:dyDescent="0.25">
      <c r="B29" s="36" t="s">
        <v>75</v>
      </c>
      <c r="C29" s="6" t="s">
        <v>26</v>
      </c>
      <c r="D29" s="7">
        <v>44510</v>
      </c>
      <c r="E29" s="6"/>
    </row>
    <row r="30" spans="2:5" x14ac:dyDescent="0.25">
      <c r="B30" s="3" t="s">
        <v>28</v>
      </c>
      <c r="C30" s="6" t="s">
        <v>25</v>
      </c>
      <c r="D30" s="7">
        <v>44363</v>
      </c>
      <c r="E30" s="6"/>
    </row>
    <row r="31" spans="2:5" x14ac:dyDescent="0.25">
      <c r="B31" s="45" t="s">
        <v>93</v>
      </c>
      <c r="C31" s="46" t="s">
        <v>25</v>
      </c>
      <c r="D31" s="47">
        <v>44634</v>
      </c>
      <c r="E31" s="46"/>
    </row>
    <row r="32" spans="2:5" x14ac:dyDescent="0.25">
      <c r="B32" s="3" t="s">
        <v>36</v>
      </c>
      <c r="C32" s="6" t="s">
        <v>25</v>
      </c>
      <c r="D32" s="7">
        <v>44428</v>
      </c>
      <c r="E32" s="6"/>
    </row>
    <row r="33" spans="2:5" x14ac:dyDescent="0.25">
      <c r="B33" s="38" t="s">
        <v>90</v>
      </c>
      <c r="C33" s="39" t="s">
        <v>25</v>
      </c>
      <c r="D33" s="40">
        <v>44608</v>
      </c>
      <c r="E33" s="39"/>
    </row>
    <row r="34" spans="2:5" x14ac:dyDescent="0.25">
      <c r="B34" s="11" t="s">
        <v>21</v>
      </c>
      <c r="C34" s="12" t="s">
        <v>26</v>
      </c>
      <c r="D34" s="13">
        <v>44321</v>
      </c>
      <c r="E34" s="13">
        <v>44666</v>
      </c>
    </row>
    <row r="35" spans="2:5" x14ac:dyDescent="0.25">
      <c r="B35" s="38" t="s">
        <v>81</v>
      </c>
      <c r="C35" s="39" t="s">
        <v>25</v>
      </c>
      <c r="D35" s="40">
        <v>44531</v>
      </c>
      <c r="E35" s="39"/>
    </row>
    <row r="36" spans="2:5" x14ac:dyDescent="0.25">
      <c r="B36" s="36" t="s">
        <v>76</v>
      </c>
      <c r="C36" s="6" t="s">
        <v>26</v>
      </c>
      <c r="D36" s="7">
        <v>44510</v>
      </c>
      <c r="E36" s="6"/>
    </row>
    <row r="37" spans="2:5" x14ac:dyDescent="0.25">
      <c r="B37" s="3" t="s">
        <v>77</v>
      </c>
      <c r="C37" s="6" t="s">
        <v>25</v>
      </c>
      <c r="D37" s="7">
        <v>44515</v>
      </c>
      <c r="E37" s="6"/>
    </row>
    <row r="38" spans="2:5" x14ac:dyDescent="0.25">
      <c r="B38" s="34" t="s">
        <v>99</v>
      </c>
      <c r="C38" s="34">
        <v>32</v>
      </c>
    </row>
    <row r="39" spans="2:5" x14ac:dyDescent="0.25">
      <c r="B39" s="35" t="s">
        <v>97</v>
      </c>
      <c r="C39" s="35">
        <v>30</v>
      </c>
    </row>
    <row r="40" spans="2:5" x14ac:dyDescent="0.25">
      <c r="B40" s="34" t="s">
        <v>37</v>
      </c>
      <c r="C40" s="34">
        <v>27</v>
      </c>
    </row>
    <row r="41" spans="2:5" x14ac:dyDescent="0.25">
      <c r="B41" s="35" t="s">
        <v>38</v>
      </c>
      <c r="C41" s="35">
        <v>3</v>
      </c>
    </row>
  </sheetData>
  <pageMargins left="0.25" right="0.25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E42"/>
  <sheetViews>
    <sheetView workbookViewId="0">
      <selection activeCell="B2" sqref="B2:E42"/>
    </sheetView>
  </sheetViews>
  <sheetFormatPr defaultRowHeight="15" x14ac:dyDescent="0.25"/>
  <cols>
    <col min="2" max="2" width="38.710937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4</v>
      </c>
      <c r="C5" s="4" t="s">
        <v>25</v>
      </c>
      <c r="D5" s="5">
        <v>44264</v>
      </c>
      <c r="E5" s="4"/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22" t="s">
        <v>71</v>
      </c>
      <c r="C7" s="23" t="s">
        <v>25</v>
      </c>
      <c r="D7" s="24">
        <v>44489</v>
      </c>
      <c r="E7" s="23"/>
    </row>
    <row r="8" spans="2:5" x14ac:dyDescent="0.25">
      <c r="B8" s="3" t="s">
        <v>6</v>
      </c>
      <c r="C8" s="4" t="s">
        <v>25</v>
      </c>
      <c r="D8" s="5">
        <v>44333</v>
      </c>
      <c r="E8" s="4"/>
    </row>
    <row r="9" spans="2:5" x14ac:dyDescent="0.25">
      <c r="B9" s="3" t="s">
        <v>8</v>
      </c>
      <c r="C9" s="4" t="s">
        <v>25</v>
      </c>
      <c r="D9" s="5">
        <v>44263</v>
      </c>
      <c r="E9" s="4"/>
    </row>
    <row r="10" spans="2:5" x14ac:dyDescent="0.25">
      <c r="B10" s="38" t="s">
        <v>88</v>
      </c>
      <c r="C10" s="39" t="s">
        <v>25</v>
      </c>
      <c r="D10" s="40">
        <v>44610</v>
      </c>
      <c r="E10" s="39"/>
    </row>
    <row r="11" spans="2:5" x14ac:dyDescent="0.25">
      <c r="B11" s="3" t="s">
        <v>29</v>
      </c>
      <c r="C11" s="6" t="s">
        <v>25</v>
      </c>
      <c r="D11" s="7">
        <v>44363</v>
      </c>
      <c r="E11" s="6"/>
    </row>
    <row r="12" spans="2:5" x14ac:dyDescent="0.25">
      <c r="B12" s="38" t="s">
        <v>95</v>
      </c>
      <c r="C12" s="39" t="s">
        <v>25</v>
      </c>
      <c r="D12" s="40">
        <v>44657</v>
      </c>
      <c r="E12" s="39"/>
    </row>
    <row r="13" spans="2:5" x14ac:dyDescent="0.25">
      <c r="B13" s="22" t="s">
        <v>72</v>
      </c>
      <c r="C13" s="6" t="s">
        <v>26</v>
      </c>
      <c r="D13" s="24">
        <v>44511</v>
      </c>
      <c r="E13" s="23"/>
    </row>
    <row r="14" spans="2:5" x14ac:dyDescent="0.25">
      <c r="B14" s="22" t="s">
        <v>65</v>
      </c>
      <c r="C14" s="23" t="s">
        <v>25</v>
      </c>
      <c r="D14" s="24">
        <v>44459</v>
      </c>
      <c r="E14" s="23"/>
    </row>
    <row r="15" spans="2:5" x14ac:dyDescent="0.25">
      <c r="B15" s="36" t="s">
        <v>73</v>
      </c>
      <c r="C15" s="6" t="s">
        <v>25</v>
      </c>
      <c r="D15" s="7">
        <v>44510</v>
      </c>
      <c r="E15" s="6"/>
    </row>
    <row r="16" spans="2:5" x14ac:dyDescent="0.25">
      <c r="B16" s="45" t="s">
        <v>92</v>
      </c>
      <c r="C16" s="46" t="s">
        <v>25</v>
      </c>
      <c r="D16" s="47">
        <v>44629</v>
      </c>
      <c r="E16" s="46"/>
    </row>
    <row r="17" spans="2:5" x14ac:dyDescent="0.25">
      <c r="B17" s="45" t="s">
        <v>94</v>
      </c>
      <c r="C17" s="46" t="s">
        <v>25</v>
      </c>
      <c r="D17" s="47">
        <v>44636</v>
      </c>
      <c r="E17" s="46"/>
    </row>
    <row r="18" spans="2:5" x14ac:dyDescent="0.25">
      <c r="B18" s="3" t="s">
        <v>10</v>
      </c>
      <c r="C18" s="4" t="s">
        <v>25</v>
      </c>
      <c r="D18" s="5">
        <v>44298</v>
      </c>
      <c r="E18" s="4"/>
    </row>
    <row r="19" spans="2:5" x14ac:dyDescent="0.25">
      <c r="B19" s="51" t="s">
        <v>102</v>
      </c>
      <c r="C19" s="52" t="s">
        <v>26</v>
      </c>
      <c r="D19" s="53">
        <v>44690</v>
      </c>
      <c r="E19" s="52"/>
    </row>
    <row r="20" spans="2:5" x14ac:dyDescent="0.25">
      <c r="B20" s="3" t="s">
        <v>51</v>
      </c>
      <c r="C20" s="6" t="s">
        <v>25</v>
      </c>
      <c r="D20" s="7">
        <v>44454</v>
      </c>
      <c r="E20" s="6"/>
    </row>
    <row r="21" spans="2:5" x14ac:dyDescent="0.25">
      <c r="B21" s="3" t="s">
        <v>32</v>
      </c>
      <c r="C21" s="6" t="s">
        <v>25</v>
      </c>
      <c r="D21" s="7">
        <v>44417</v>
      </c>
      <c r="E21" s="6"/>
    </row>
    <row r="22" spans="2:5" x14ac:dyDescent="0.25">
      <c r="B22" s="55" t="s">
        <v>98</v>
      </c>
      <c r="C22" s="56" t="s">
        <v>25</v>
      </c>
      <c r="D22" s="57">
        <v>44669</v>
      </c>
      <c r="E22" s="56"/>
    </row>
    <row r="23" spans="2:5" x14ac:dyDescent="0.25">
      <c r="B23" s="41" t="s">
        <v>89</v>
      </c>
      <c r="C23" s="39" t="s">
        <v>25</v>
      </c>
      <c r="D23" s="40">
        <v>44610</v>
      </c>
      <c r="E23" s="39"/>
    </row>
    <row r="24" spans="2:5" x14ac:dyDescent="0.25">
      <c r="B24" s="33" t="s">
        <v>17</v>
      </c>
      <c r="C24" s="4" t="s">
        <v>25</v>
      </c>
      <c r="D24" s="5">
        <v>44298</v>
      </c>
      <c r="E24" s="4"/>
    </row>
    <row r="25" spans="2:5" x14ac:dyDescent="0.25">
      <c r="B25" s="33" t="s">
        <v>18</v>
      </c>
      <c r="C25" s="4" t="s">
        <v>25</v>
      </c>
      <c r="D25" s="5">
        <v>44264</v>
      </c>
      <c r="E25" s="4"/>
    </row>
    <row r="26" spans="2:5" x14ac:dyDescent="0.25">
      <c r="B26" s="51" t="s">
        <v>103</v>
      </c>
      <c r="C26" s="52" t="s">
        <v>26</v>
      </c>
      <c r="D26" s="53">
        <v>44690</v>
      </c>
      <c r="E26" s="52"/>
    </row>
    <row r="27" spans="2:5" x14ac:dyDescent="0.25">
      <c r="B27" s="3" t="s">
        <v>27</v>
      </c>
      <c r="C27" s="6" t="s">
        <v>25</v>
      </c>
      <c r="D27" s="7">
        <v>44365</v>
      </c>
      <c r="E27" s="6"/>
    </row>
    <row r="28" spans="2:5" x14ac:dyDescent="0.25">
      <c r="B28" s="38" t="s">
        <v>80</v>
      </c>
      <c r="C28" s="39" t="s">
        <v>25</v>
      </c>
      <c r="D28" s="40">
        <v>44531</v>
      </c>
      <c r="E28" s="39"/>
    </row>
    <row r="29" spans="2:5" x14ac:dyDescent="0.25">
      <c r="B29" s="36" t="s">
        <v>75</v>
      </c>
      <c r="C29" s="6" t="s">
        <v>26</v>
      </c>
      <c r="D29" s="7">
        <v>44510</v>
      </c>
      <c r="E29" s="6"/>
    </row>
    <row r="30" spans="2:5" x14ac:dyDescent="0.25">
      <c r="B30" s="51" t="s">
        <v>104</v>
      </c>
      <c r="C30" s="52" t="s">
        <v>26</v>
      </c>
      <c r="D30" s="53">
        <v>44690</v>
      </c>
      <c r="E30" s="52"/>
    </row>
    <row r="31" spans="2:5" x14ac:dyDescent="0.25">
      <c r="B31" s="3" t="s">
        <v>28</v>
      </c>
      <c r="C31" s="6" t="s">
        <v>25</v>
      </c>
      <c r="D31" s="7">
        <v>44363</v>
      </c>
      <c r="E31" s="6"/>
    </row>
    <row r="32" spans="2:5" x14ac:dyDescent="0.25">
      <c r="B32" s="45" t="s">
        <v>93</v>
      </c>
      <c r="C32" s="46" t="s">
        <v>25</v>
      </c>
      <c r="D32" s="47">
        <v>44634</v>
      </c>
      <c r="E32" s="46"/>
    </row>
    <row r="33" spans="2:5" x14ac:dyDescent="0.25">
      <c r="B33" s="3" t="s">
        <v>36</v>
      </c>
      <c r="C33" s="6" t="s">
        <v>25</v>
      </c>
      <c r="D33" s="7">
        <v>44428</v>
      </c>
      <c r="E33" s="6"/>
    </row>
    <row r="34" spans="2:5" x14ac:dyDescent="0.25">
      <c r="B34" s="38" t="s">
        <v>90</v>
      </c>
      <c r="C34" s="39" t="s">
        <v>25</v>
      </c>
      <c r="D34" s="40">
        <v>44608</v>
      </c>
      <c r="E34" s="39"/>
    </row>
    <row r="35" spans="2:5" x14ac:dyDescent="0.25">
      <c r="B35" s="38" t="s">
        <v>81</v>
      </c>
      <c r="C35" s="39" t="s">
        <v>25</v>
      </c>
      <c r="D35" s="40">
        <v>44531</v>
      </c>
      <c r="E35" s="39"/>
    </row>
    <row r="36" spans="2:5" x14ac:dyDescent="0.25">
      <c r="B36" s="36" t="s">
        <v>76</v>
      </c>
      <c r="C36" s="6" t="s">
        <v>26</v>
      </c>
      <c r="D36" s="7">
        <v>44510</v>
      </c>
      <c r="E36" s="6"/>
    </row>
    <row r="37" spans="2:5" x14ac:dyDescent="0.25">
      <c r="B37" s="51" t="s">
        <v>105</v>
      </c>
      <c r="C37" s="52" t="s">
        <v>25</v>
      </c>
      <c r="D37" s="53">
        <v>44697</v>
      </c>
      <c r="E37" s="52"/>
    </row>
    <row r="38" spans="2:5" x14ac:dyDescent="0.25">
      <c r="B38" s="3" t="s">
        <v>77</v>
      </c>
      <c r="C38" s="6" t="s">
        <v>25</v>
      </c>
      <c r="D38" s="7">
        <v>44515</v>
      </c>
      <c r="E38" s="6"/>
    </row>
    <row r="39" spans="2:5" x14ac:dyDescent="0.25">
      <c r="B39" s="34" t="s">
        <v>100</v>
      </c>
      <c r="C39" s="34">
        <v>30</v>
      </c>
    </row>
    <row r="40" spans="2:5" x14ac:dyDescent="0.25">
      <c r="B40" s="35" t="s">
        <v>101</v>
      </c>
      <c r="C40" s="35">
        <v>34</v>
      </c>
    </row>
    <row r="41" spans="2:5" x14ac:dyDescent="0.25">
      <c r="B41" s="34" t="s">
        <v>37</v>
      </c>
      <c r="C41" s="34">
        <v>28</v>
      </c>
    </row>
    <row r="42" spans="2:5" x14ac:dyDescent="0.25">
      <c r="B42" s="35" t="s">
        <v>38</v>
      </c>
      <c r="C42" s="35">
        <v>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E46"/>
  <sheetViews>
    <sheetView workbookViewId="0">
      <selection activeCell="B2" sqref="B2:E46"/>
    </sheetView>
  </sheetViews>
  <sheetFormatPr defaultRowHeight="15" x14ac:dyDescent="0.25"/>
  <cols>
    <col min="2" max="2" width="38.710937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4</v>
      </c>
      <c r="C5" s="4" t="s">
        <v>25</v>
      </c>
      <c r="D5" s="5">
        <v>44264</v>
      </c>
      <c r="E5" s="4"/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22" t="s">
        <v>71</v>
      </c>
      <c r="C7" s="23" t="s">
        <v>25</v>
      </c>
      <c r="D7" s="24">
        <v>44489</v>
      </c>
      <c r="E7" s="23"/>
    </row>
    <row r="8" spans="2:5" x14ac:dyDescent="0.25">
      <c r="B8" s="3" t="s">
        <v>6</v>
      </c>
      <c r="C8" s="4" t="s">
        <v>25</v>
      </c>
      <c r="D8" s="5">
        <v>44333</v>
      </c>
      <c r="E8" s="4"/>
    </row>
    <row r="9" spans="2:5" x14ac:dyDescent="0.25">
      <c r="B9" s="3" t="s">
        <v>8</v>
      </c>
      <c r="C9" s="4" t="s">
        <v>25</v>
      </c>
      <c r="D9" s="5">
        <v>44263</v>
      </c>
      <c r="E9" s="4"/>
    </row>
    <row r="10" spans="2:5" x14ac:dyDescent="0.25">
      <c r="B10" s="48" t="s">
        <v>88</v>
      </c>
      <c r="C10" s="49" t="s">
        <v>25</v>
      </c>
      <c r="D10" s="50">
        <v>44610</v>
      </c>
      <c r="E10" s="50">
        <v>44739</v>
      </c>
    </row>
    <row r="11" spans="2:5" x14ac:dyDescent="0.25">
      <c r="B11" s="3" t="s">
        <v>29</v>
      </c>
      <c r="C11" s="6" t="s">
        <v>25</v>
      </c>
      <c r="D11" s="7">
        <v>44363</v>
      </c>
      <c r="E11" s="6"/>
    </row>
    <row r="12" spans="2:5" x14ac:dyDescent="0.25">
      <c r="B12" s="59" t="s">
        <v>108</v>
      </c>
      <c r="C12" s="9" t="s">
        <v>25</v>
      </c>
      <c r="D12" s="53">
        <v>44718</v>
      </c>
      <c r="E12" s="58"/>
    </row>
    <row r="13" spans="2:5" x14ac:dyDescent="0.25">
      <c r="B13" s="38" t="s">
        <v>95</v>
      </c>
      <c r="C13" s="39" t="s">
        <v>25</v>
      </c>
      <c r="D13" s="40">
        <v>44657</v>
      </c>
      <c r="E13" s="39"/>
    </row>
    <row r="14" spans="2:5" x14ac:dyDescent="0.25">
      <c r="B14" s="22" t="s">
        <v>72</v>
      </c>
      <c r="C14" s="6" t="s">
        <v>26</v>
      </c>
      <c r="D14" s="24">
        <v>44511</v>
      </c>
      <c r="E14" s="23"/>
    </row>
    <row r="15" spans="2:5" x14ac:dyDescent="0.25">
      <c r="B15" s="22" t="s">
        <v>65</v>
      </c>
      <c r="C15" s="23" t="s">
        <v>25</v>
      </c>
      <c r="D15" s="24">
        <v>44459</v>
      </c>
      <c r="E15" s="23"/>
    </row>
    <row r="16" spans="2:5" x14ac:dyDescent="0.25">
      <c r="B16" s="36" t="s">
        <v>73</v>
      </c>
      <c r="C16" s="6" t="s">
        <v>25</v>
      </c>
      <c r="D16" s="7">
        <v>44510</v>
      </c>
      <c r="E16" s="6"/>
    </row>
    <row r="17" spans="2:5" x14ac:dyDescent="0.25">
      <c r="B17" s="45" t="s">
        <v>92</v>
      </c>
      <c r="C17" s="46" t="s">
        <v>25</v>
      </c>
      <c r="D17" s="47">
        <v>44629</v>
      </c>
      <c r="E17" s="46"/>
    </row>
    <row r="18" spans="2:5" x14ac:dyDescent="0.25">
      <c r="B18" s="45" t="s">
        <v>94</v>
      </c>
      <c r="C18" s="46" t="s">
        <v>25</v>
      </c>
      <c r="D18" s="47">
        <v>44636</v>
      </c>
      <c r="E18" s="46"/>
    </row>
    <row r="19" spans="2:5" x14ac:dyDescent="0.25">
      <c r="B19" s="3" t="s">
        <v>10</v>
      </c>
      <c r="C19" s="4" t="s">
        <v>25</v>
      </c>
      <c r="D19" s="5">
        <v>44298</v>
      </c>
      <c r="E19" s="4"/>
    </row>
    <row r="20" spans="2:5" x14ac:dyDescent="0.25">
      <c r="B20" s="59" t="s">
        <v>109</v>
      </c>
      <c r="C20" s="9" t="s">
        <v>26</v>
      </c>
      <c r="D20" s="53">
        <v>44718</v>
      </c>
      <c r="E20" s="58"/>
    </row>
    <row r="21" spans="2:5" x14ac:dyDescent="0.25">
      <c r="B21" s="51" t="s">
        <v>111</v>
      </c>
      <c r="C21" s="52" t="s">
        <v>26</v>
      </c>
      <c r="D21" s="53">
        <v>44732</v>
      </c>
      <c r="E21" s="56"/>
    </row>
    <row r="22" spans="2:5" x14ac:dyDescent="0.25">
      <c r="B22" s="61" t="s">
        <v>102</v>
      </c>
      <c r="C22" s="62" t="s">
        <v>26</v>
      </c>
      <c r="D22" s="63">
        <v>44690</v>
      </c>
      <c r="E22" s="63">
        <v>44736</v>
      </c>
    </row>
    <row r="23" spans="2:5" x14ac:dyDescent="0.25">
      <c r="B23" s="33" t="s">
        <v>51</v>
      </c>
      <c r="C23" s="6" t="s">
        <v>25</v>
      </c>
      <c r="D23" s="7">
        <v>44454</v>
      </c>
      <c r="E23" s="6"/>
    </row>
    <row r="24" spans="2:5" x14ac:dyDescent="0.25">
      <c r="B24" s="33" t="s">
        <v>32</v>
      </c>
      <c r="C24" s="6" t="s">
        <v>25</v>
      </c>
      <c r="D24" s="7">
        <v>44417</v>
      </c>
      <c r="E24" s="6"/>
    </row>
    <row r="25" spans="2:5" x14ac:dyDescent="0.25">
      <c r="B25" s="60" t="s">
        <v>98</v>
      </c>
      <c r="C25" s="56" t="s">
        <v>25</v>
      </c>
      <c r="D25" s="57">
        <v>44669</v>
      </c>
      <c r="E25" s="56"/>
    </row>
    <row r="26" spans="2:5" x14ac:dyDescent="0.25">
      <c r="B26" s="38" t="s">
        <v>89</v>
      </c>
      <c r="C26" s="39" t="s">
        <v>25</v>
      </c>
      <c r="D26" s="40">
        <v>44610</v>
      </c>
      <c r="E26" s="39"/>
    </row>
    <row r="27" spans="2:5" x14ac:dyDescent="0.25">
      <c r="B27" s="59" t="s">
        <v>110</v>
      </c>
      <c r="C27" s="9" t="s">
        <v>26</v>
      </c>
      <c r="D27" s="53">
        <v>44718</v>
      </c>
      <c r="E27" s="58"/>
    </row>
    <row r="28" spans="2:5" x14ac:dyDescent="0.25">
      <c r="B28" s="3" t="s">
        <v>17</v>
      </c>
      <c r="C28" s="4" t="s">
        <v>25</v>
      </c>
      <c r="D28" s="5">
        <v>44298</v>
      </c>
      <c r="E28" s="4"/>
    </row>
    <row r="29" spans="2:5" x14ac:dyDescent="0.25">
      <c r="B29" s="3" t="s">
        <v>18</v>
      </c>
      <c r="C29" s="4" t="s">
        <v>25</v>
      </c>
      <c r="D29" s="5">
        <v>44264</v>
      </c>
      <c r="E29" s="4"/>
    </row>
    <row r="30" spans="2:5" x14ac:dyDescent="0.25">
      <c r="B30" s="55" t="s">
        <v>103</v>
      </c>
      <c r="C30" s="56" t="s">
        <v>26</v>
      </c>
      <c r="D30" s="57">
        <v>44690</v>
      </c>
      <c r="E30" s="56"/>
    </row>
    <row r="31" spans="2:5" x14ac:dyDescent="0.25">
      <c r="B31" s="3" t="s">
        <v>27</v>
      </c>
      <c r="C31" s="6" t="s">
        <v>25</v>
      </c>
      <c r="D31" s="7">
        <v>44365</v>
      </c>
      <c r="E31" s="6"/>
    </row>
    <row r="32" spans="2:5" x14ac:dyDescent="0.25">
      <c r="B32" s="38" t="s">
        <v>80</v>
      </c>
      <c r="C32" s="39" t="s">
        <v>25</v>
      </c>
      <c r="D32" s="40">
        <v>44531</v>
      </c>
      <c r="E32" s="39"/>
    </row>
    <row r="33" spans="2:5" x14ac:dyDescent="0.25">
      <c r="B33" s="36" t="s">
        <v>75</v>
      </c>
      <c r="C33" s="6" t="s">
        <v>26</v>
      </c>
      <c r="D33" s="7">
        <v>44510</v>
      </c>
      <c r="E33" s="6"/>
    </row>
    <row r="34" spans="2:5" x14ac:dyDescent="0.25">
      <c r="B34" s="55" t="s">
        <v>104</v>
      </c>
      <c r="C34" s="56" t="s">
        <v>26</v>
      </c>
      <c r="D34" s="57">
        <v>44690</v>
      </c>
      <c r="E34" s="56"/>
    </row>
    <row r="35" spans="2:5" x14ac:dyDescent="0.25">
      <c r="B35" s="3" t="s">
        <v>28</v>
      </c>
      <c r="C35" s="6" t="s">
        <v>25</v>
      </c>
      <c r="D35" s="7">
        <v>44363</v>
      </c>
      <c r="E35" s="6"/>
    </row>
    <row r="36" spans="2:5" x14ac:dyDescent="0.25">
      <c r="B36" s="45" t="s">
        <v>93</v>
      </c>
      <c r="C36" s="46" t="s">
        <v>25</v>
      </c>
      <c r="D36" s="47">
        <v>44634</v>
      </c>
      <c r="E36" s="46"/>
    </row>
    <row r="37" spans="2:5" x14ac:dyDescent="0.25">
      <c r="B37" s="3" t="s">
        <v>36</v>
      </c>
      <c r="C37" s="6" t="s">
        <v>25</v>
      </c>
      <c r="D37" s="7">
        <v>44428</v>
      </c>
      <c r="E37" s="6"/>
    </row>
    <row r="38" spans="2:5" x14ac:dyDescent="0.25">
      <c r="B38" s="38" t="s">
        <v>90</v>
      </c>
      <c r="C38" s="39" t="s">
        <v>25</v>
      </c>
      <c r="D38" s="40">
        <v>44608</v>
      </c>
      <c r="E38" s="39"/>
    </row>
    <row r="39" spans="2:5" x14ac:dyDescent="0.25">
      <c r="B39" s="38" t="s">
        <v>81</v>
      </c>
      <c r="C39" s="39" t="s">
        <v>25</v>
      </c>
      <c r="D39" s="40">
        <v>44531</v>
      </c>
      <c r="E39" s="39"/>
    </row>
    <row r="40" spans="2:5" x14ac:dyDescent="0.25">
      <c r="B40" s="36" t="s">
        <v>76</v>
      </c>
      <c r="C40" s="6" t="s">
        <v>26</v>
      </c>
      <c r="D40" s="7">
        <v>44510</v>
      </c>
      <c r="E40" s="6"/>
    </row>
    <row r="41" spans="2:5" x14ac:dyDescent="0.25">
      <c r="B41" s="55" t="s">
        <v>105</v>
      </c>
      <c r="C41" s="56" t="s">
        <v>25</v>
      </c>
      <c r="D41" s="57">
        <v>44697</v>
      </c>
      <c r="E41" s="56"/>
    </row>
    <row r="42" spans="2:5" x14ac:dyDescent="0.25">
      <c r="B42" s="3" t="s">
        <v>77</v>
      </c>
      <c r="C42" s="6" t="s">
        <v>25</v>
      </c>
      <c r="D42" s="7">
        <v>44515</v>
      </c>
      <c r="E42" s="6"/>
    </row>
    <row r="43" spans="2:5" x14ac:dyDescent="0.25">
      <c r="B43" s="34" t="s">
        <v>106</v>
      </c>
      <c r="C43" s="34">
        <v>34</v>
      </c>
    </row>
    <row r="44" spans="2:5" x14ac:dyDescent="0.25">
      <c r="B44" s="35" t="s">
        <v>107</v>
      </c>
      <c r="C44" s="35">
        <v>36</v>
      </c>
    </row>
    <row r="45" spans="2:5" x14ac:dyDescent="0.25">
      <c r="B45" s="34" t="s">
        <v>37</v>
      </c>
      <c r="C45" s="34">
        <v>28</v>
      </c>
    </row>
    <row r="46" spans="2:5" x14ac:dyDescent="0.25">
      <c r="B46" s="35" t="s">
        <v>38</v>
      </c>
      <c r="C46" s="35">
        <v>8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E45"/>
  <sheetViews>
    <sheetView topLeftCell="A7" zoomScaleNormal="100" workbookViewId="0">
      <selection activeCell="B41" sqref="B41"/>
    </sheetView>
  </sheetViews>
  <sheetFormatPr defaultRowHeight="15" x14ac:dyDescent="0.25"/>
  <cols>
    <col min="2" max="2" width="38.7109375" bestFit="1" customWidth="1"/>
    <col min="3" max="3" width="10.7109375" bestFit="1" customWidth="1"/>
    <col min="4" max="4" width="18.425781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11" t="s">
        <v>4</v>
      </c>
      <c r="C5" s="12" t="s">
        <v>25</v>
      </c>
      <c r="D5" s="13">
        <v>44264</v>
      </c>
      <c r="E5" s="13">
        <v>44762</v>
      </c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22" t="s">
        <v>71</v>
      </c>
      <c r="C7" s="23" t="s">
        <v>25</v>
      </c>
      <c r="D7" s="24">
        <v>44489</v>
      </c>
      <c r="E7" s="23"/>
    </row>
    <row r="8" spans="2:5" x14ac:dyDescent="0.25">
      <c r="B8" s="3" t="s">
        <v>6</v>
      </c>
      <c r="C8" s="4" t="s">
        <v>25</v>
      </c>
      <c r="D8" s="5">
        <v>44333</v>
      </c>
      <c r="E8" s="4"/>
    </row>
    <row r="9" spans="2:5" x14ac:dyDescent="0.25">
      <c r="B9" s="3" t="s">
        <v>8</v>
      </c>
      <c r="C9" s="4" t="s">
        <v>25</v>
      </c>
      <c r="D9" s="5">
        <v>44263</v>
      </c>
      <c r="E9" s="4"/>
    </row>
    <row r="10" spans="2:5" x14ac:dyDescent="0.25">
      <c r="B10" s="3" t="s">
        <v>29</v>
      </c>
      <c r="C10" s="6" t="s">
        <v>25</v>
      </c>
      <c r="D10" s="7">
        <v>44363</v>
      </c>
      <c r="E10" s="6"/>
    </row>
    <row r="11" spans="2:5" x14ac:dyDescent="0.25">
      <c r="B11" s="65" t="s">
        <v>108</v>
      </c>
      <c r="C11" s="49" t="s">
        <v>25</v>
      </c>
      <c r="D11" s="63">
        <v>44718</v>
      </c>
      <c r="E11" s="66">
        <v>44762</v>
      </c>
    </row>
    <row r="12" spans="2:5" x14ac:dyDescent="0.25">
      <c r="B12" s="38" t="s">
        <v>95</v>
      </c>
      <c r="C12" s="39" t="s">
        <v>25</v>
      </c>
      <c r="D12" s="40">
        <v>44657</v>
      </c>
      <c r="E12" s="39"/>
    </row>
    <row r="13" spans="2:5" x14ac:dyDescent="0.25">
      <c r="B13" s="22" t="s">
        <v>72</v>
      </c>
      <c r="C13" s="6" t="s">
        <v>26</v>
      </c>
      <c r="D13" s="24">
        <v>44511</v>
      </c>
      <c r="E13" s="23"/>
    </row>
    <row r="14" spans="2:5" x14ac:dyDescent="0.25">
      <c r="B14" s="22" t="s">
        <v>65</v>
      </c>
      <c r="C14" s="23" t="s">
        <v>25</v>
      </c>
      <c r="D14" s="24">
        <v>44459</v>
      </c>
      <c r="E14" s="23"/>
    </row>
    <row r="15" spans="2:5" x14ac:dyDescent="0.25">
      <c r="B15" s="36" t="s">
        <v>73</v>
      </c>
      <c r="C15" s="6" t="s">
        <v>25</v>
      </c>
      <c r="D15" s="7">
        <v>44510</v>
      </c>
      <c r="E15" s="6"/>
    </row>
    <row r="16" spans="2:5" x14ac:dyDescent="0.25">
      <c r="B16" s="45" t="s">
        <v>92</v>
      </c>
      <c r="C16" s="46" t="s">
        <v>25</v>
      </c>
      <c r="D16" s="47">
        <v>44629</v>
      </c>
      <c r="E16" s="46"/>
    </row>
    <row r="17" spans="2:5" x14ac:dyDescent="0.25">
      <c r="B17" s="45" t="s">
        <v>94</v>
      </c>
      <c r="C17" s="46" t="s">
        <v>25</v>
      </c>
      <c r="D17" s="47">
        <v>44636</v>
      </c>
      <c r="E17" s="46"/>
    </row>
    <row r="18" spans="2:5" x14ac:dyDescent="0.25">
      <c r="B18" s="3" t="s">
        <v>10</v>
      </c>
      <c r="C18" s="4" t="s">
        <v>25</v>
      </c>
      <c r="D18" s="5">
        <v>44298</v>
      </c>
      <c r="E18" s="4"/>
    </row>
    <row r="19" spans="2:5" x14ac:dyDescent="0.25">
      <c r="B19" s="8" t="s">
        <v>114</v>
      </c>
      <c r="C19" s="9" t="s">
        <v>26</v>
      </c>
      <c r="D19" s="10">
        <v>44753</v>
      </c>
      <c r="E19" s="9"/>
    </row>
    <row r="20" spans="2:5" x14ac:dyDescent="0.25">
      <c r="B20" s="64" t="s">
        <v>109</v>
      </c>
      <c r="C20" s="39" t="s">
        <v>26</v>
      </c>
      <c r="D20" s="57">
        <v>44718</v>
      </c>
      <c r="E20" s="58"/>
    </row>
    <row r="21" spans="2:5" x14ac:dyDescent="0.25">
      <c r="B21" s="60" t="s">
        <v>111</v>
      </c>
      <c r="C21" s="56" t="s">
        <v>26</v>
      </c>
      <c r="D21" s="57">
        <v>44732</v>
      </c>
      <c r="E21" s="56"/>
    </row>
    <row r="22" spans="2:5" x14ac:dyDescent="0.25">
      <c r="B22" s="33" t="s">
        <v>51</v>
      </c>
      <c r="C22" s="6" t="s">
        <v>25</v>
      </c>
      <c r="D22" s="7">
        <v>44454</v>
      </c>
      <c r="E22" s="6"/>
    </row>
    <row r="23" spans="2:5" x14ac:dyDescent="0.25">
      <c r="B23" s="33" t="s">
        <v>32</v>
      </c>
      <c r="C23" s="6" t="s">
        <v>25</v>
      </c>
      <c r="D23" s="7">
        <v>44417</v>
      </c>
      <c r="E23" s="6"/>
    </row>
    <row r="24" spans="2:5" x14ac:dyDescent="0.25">
      <c r="B24" s="55" t="s">
        <v>98</v>
      </c>
      <c r="C24" s="56" t="s">
        <v>25</v>
      </c>
      <c r="D24" s="57">
        <v>44669</v>
      </c>
      <c r="E24" s="56"/>
    </row>
    <row r="25" spans="2:5" x14ac:dyDescent="0.25">
      <c r="B25" s="38" t="s">
        <v>89</v>
      </c>
      <c r="C25" s="39" t="s">
        <v>25</v>
      </c>
      <c r="D25" s="40">
        <v>44610</v>
      </c>
      <c r="E25" s="39"/>
    </row>
    <row r="26" spans="2:5" x14ac:dyDescent="0.25">
      <c r="B26" s="64" t="s">
        <v>110</v>
      </c>
      <c r="C26" s="39" t="s">
        <v>26</v>
      </c>
      <c r="D26" s="57">
        <v>44718</v>
      </c>
      <c r="E26" s="58"/>
    </row>
    <row r="27" spans="2:5" x14ac:dyDescent="0.25">
      <c r="B27" s="3" t="s">
        <v>17</v>
      </c>
      <c r="C27" s="4" t="s">
        <v>25</v>
      </c>
      <c r="D27" s="5">
        <v>44298</v>
      </c>
      <c r="E27" s="4"/>
    </row>
    <row r="28" spans="2:5" x14ac:dyDescent="0.25">
      <c r="B28" s="3" t="s">
        <v>18</v>
      </c>
      <c r="C28" s="4" t="s">
        <v>25</v>
      </c>
      <c r="D28" s="5">
        <v>44264</v>
      </c>
      <c r="E28" s="4"/>
    </row>
    <row r="29" spans="2:5" x14ac:dyDescent="0.25">
      <c r="B29" s="55" t="s">
        <v>103</v>
      </c>
      <c r="C29" s="56" t="s">
        <v>26</v>
      </c>
      <c r="D29" s="57">
        <v>44690</v>
      </c>
      <c r="E29" s="56"/>
    </row>
    <row r="30" spans="2:5" x14ac:dyDescent="0.25">
      <c r="B30" s="3" t="s">
        <v>27</v>
      </c>
      <c r="C30" s="6" t="s">
        <v>25</v>
      </c>
      <c r="D30" s="7">
        <v>44365</v>
      </c>
      <c r="E30" s="6"/>
    </row>
    <row r="31" spans="2:5" x14ac:dyDescent="0.25">
      <c r="B31" s="38" t="s">
        <v>80</v>
      </c>
      <c r="C31" s="39" t="s">
        <v>25</v>
      </c>
      <c r="D31" s="40">
        <v>44531</v>
      </c>
      <c r="E31" s="39"/>
    </row>
    <row r="32" spans="2:5" x14ac:dyDescent="0.25">
      <c r="B32" s="36" t="s">
        <v>75</v>
      </c>
      <c r="C32" s="6" t="s">
        <v>26</v>
      </c>
      <c r="D32" s="7">
        <v>44510</v>
      </c>
      <c r="E32" s="6"/>
    </row>
    <row r="33" spans="2:5" x14ac:dyDescent="0.25">
      <c r="B33" s="55" t="s">
        <v>104</v>
      </c>
      <c r="C33" s="56" t="s">
        <v>26</v>
      </c>
      <c r="D33" s="57">
        <v>44690</v>
      </c>
      <c r="E33" s="56"/>
    </row>
    <row r="34" spans="2:5" x14ac:dyDescent="0.25">
      <c r="B34" s="3" t="s">
        <v>28</v>
      </c>
      <c r="C34" s="6" t="s">
        <v>25</v>
      </c>
      <c r="D34" s="7">
        <v>44363</v>
      </c>
      <c r="E34" s="6"/>
    </row>
    <row r="35" spans="2:5" x14ac:dyDescent="0.25">
      <c r="B35" s="45" t="s">
        <v>93</v>
      </c>
      <c r="C35" s="46" t="s">
        <v>25</v>
      </c>
      <c r="D35" s="47">
        <v>44634</v>
      </c>
      <c r="E35" s="46"/>
    </row>
    <row r="36" spans="2:5" x14ac:dyDescent="0.25">
      <c r="B36" s="11" t="s">
        <v>36</v>
      </c>
      <c r="C36" s="20" t="s">
        <v>25</v>
      </c>
      <c r="D36" s="21">
        <v>44428</v>
      </c>
      <c r="E36" s="21">
        <v>44750</v>
      </c>
    </row>
    <row r="37" spans="2:5" x14ac:dyDescent="0.25">
      <c r="B37" s="38" t="s">
        <v>90</v>
      </c>
      <c r="C37" s="39" t="s">
        <v>25</v>
      </c>
      <c r="D37" s="40">
        <v>44608</v>
      </c>
      <c r="E37" s="39"/>
    </row>
    <row r="38" spans="2:5" x14ac:dyDescent="0.25">
      <c r="B38" s="38" t="s">
        <v>81</v>
      </c>
      <c r="C38" s="39" t="s">
        <v>25</v>
      </c>
      <c r="D38" s="40">
        <v>44531</v>
      </c>
      <c r="E38" s="39"/>
    </row>
    <row r="39" spans="2:5" x14ac:dyDescent="0.25">
      <c r="B39" s="48" t="s">
        <v>76</v>
      </c>
      <c r="C39" s="20" t="s">
        <v>26</v>
      </c>
      <c r="D39" s="21">
        <v>44510</v>
      </c>
      <c r="E39" s="21">
        <v>44762</v>
      </c>
    </row>
    <row r="40" spans="2:5" x14ac:dyDescent="0.25">
      <c r="B40" s="55" t="s">
        <v>105</v>
      </c>
      <c r="C40" s="56" t="s">
        <v>25</v>
      </c>
      <c r="D40" s="57">
        <v>44697</v>
      </c>
      <c r="E40" s="56"/>
    </row>
    <row r="41" spans="2:5" x14ac:dyDescent="0.25">
      <c r="B41" s="3" t="s">
        <v>77</v>
      </c>
      <c r="C41" s="6" t="s">
        <v>25</v>
      </c>
      <c r="D41" s="7">
        <v>44515</v>
      </c>
      <c r="E41" s="6"/>
    </row>
    <row r="42" spans="2:5" x14ac:dyDescent="0.25">
      <c r="B42" s="34" t="s">
        <v>112</v>
      </c>
      <c r="C42" s="34">
        <v>36</v>
      </c>
    </row>
    <row r="43" spans="2:5" x14ac:dyDescent="0.25">
      <c r="B43" s="35" t="s">
        <v>113</v>
      </c>
      <c r="C43" s="35">
        <v>33</v>
      </c>
    </row>
    <row r="44" spans="2:5" x14ac:dyDescent="0.25">
      <c r="B44" s="34" t="s">
        <v>37</v>
      </c>
      <c r="C44" s="34">
        <v>25</v>
      </c>
    </row>
    <row r="45" spans="2:5" x14ac:dyDescent="0.25">
      <c r="B45" s="35" t="s">
        <v>38</v>
      </c>
      <c r="C45" s="35">
        <v>8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3"/>
  <sheetViews>
    <sheetView workbookViewId="0">
      <selection activeCell="C18" sqref="C18"/>
    </sheetView>
  </sheetViews>
  <sheetFormatPr defaultRowHeight="15" x14ac:dyDescent="0.25"/>
  <cols>
    <col min="2" max="2" width="41.710937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7</v>
      </c>
      <c r="C5" s="4" t="s">
        <v>25</v>
      </c>
      <c r="D5" s="5">
        <v>44144</v>
      </c>
      <c r="E5" s="4"/>
    </row>
    <row r="6" spans="2:5" x14ac:dyDescent="0.25">
      <c r="B6" s="3" t="s">
        <v>9</v>
      </c>
      <c r="C6" s="4" t="s">
        <v>25</v>
      </c>
      <c r="D6" s="5">
        <v>43710</v>
      </c>
      <c r="E6" s="4"/>
    </row>
    <row r="7" spans="2:5" x14ac:dyDescent="0.25">
      <c r="B7" s="3" t="s">
        <v>12</v>
      </c>
      <c r="C7" s="4" t="s">
        <v>25</v>
      </c>
      <c r="D7" s="5">
        <v>43867</v>
      </c>
      <c r="E7" s="4"/>
    </row>
    <row r="8" spans="2:5" x14ac:dyDescent="0.25">
      <c r="B8" s="3" t="s">
        <v>13</v>
      </c>
      <c r="C8" s="4" t="s">
        <v>25</v>
      </c>
      <c r="D8" s="5">
        <v>44144</v>
      </c>
      <c r="E8" s="4"/>
    </row>
    <row r="9" spans="2:5" x14ac:dyDescent="0.25">
      <c r="B9" s="3" t="s">
        <v>14</v>
      </c>
      <c r="C9" s="4" t="s">
        <v>25</v>
      </c>
      <c r="D9" s="5">
        <v>43724</v>
      </c>
      <c r="E9" s="4"/>
    </row>
    <row r="10" spans="2:5" x14ac:dyDescent="0.25">
      <c r="B10" s="3" t="s">
        <v>15</v>
      </c>
      <c r="C10" s="4" t="s">
        <v>25</v>
      </c>
      <c r="D10" s="5">
        <v>43697</v>
      </c>
      <c r="E10" s="4"/>
    </row>
    <row r="11" spans="2:5" x14ac:dyDescent="0.25">
      <c r="B11" s="3" t="s">
        <v>16</v>
      </c>
      <c r="C11" s="4" t="s">
        <v>25</v>
      </c>
      <c r="D11" s="5">
        <v>43678</v>
      </c>
      <c r="E11" s="4"/>
    </row>
    <row r="12" spans="2:5" x14ac:dyDescent="0.25">
      <c r="B12" s="11" t="s">
        <v>52</v>
      </c>
      <c r="C12" s="20" t="s">
        <v>25</v>
      </c>
      <c r="D12" s="21">
        <v>43549</v>
      </c>
      <c r="E12" s="21">
        <v>44238</v>
      </c>
    </row>
    <row r="13" spans="2:5" x14ac:dyDescent="0.25">
      <c r="B13" s="11" t="s">
        <v>53</v>
      </c>
      <c r="C13" s="20" t="s">
        <v>25</v>
      </c>
      <c r="D13" s="21">
        <v>43654</v>
      </c>
      <c r="E13" s="21">
        <v>44231</v>
      </c>
    </row>
    <row r="14" spans="2:5" x14ac:dyDescent="0.25">
      <c r="B14" s="11" t="s">
        <v>54</v>
      </c>
      <c r="C14" s="20" t="s">
        <v>25</v>
      </c>
      <c r="D14" s="21">
        <v>43605</v>
      </c>
      <c r="E14" s="21">
        <v>44230</v>
      </c>
    </row>
    <row r="15" spans="2:5" x14ac:dyDescent="0.25">
      <c r="B15" s="3" t="s">
        <v>55</v>
      </c>
      <c r="C15" s="6" t="s">
        <v>25</v>
      </c>
      <c r="D15" s="7">
        <v>43717</v>
      </c>
      <c r="E15" s="6"/>
    </row>
    <row r="16" spans="2:5" x14ac:dyDescent="0.25">
      <c r="B16" s="3" t="s">
        <v>56</v>
      </c>
      <c r="C16" s="6" t="s">
        <v>25</v>
      </c>
      <c r="D16" s="7">
        <v>43710</v>
      </c>
      <c r="E16" s="6"/>
    </row>
    <row r="17" spans="2:5" x14ac:dyDescent="0.25">
      <c r="B17" s="3" t="s">
        <v>23</v>
      </c>
      <c r="C17" s="4" t="s">
        <v>25</v>
      </c>
      <c r="D17" s="5">
        <v>43728</v>
      </c>
      <c r="E17" s="4"/>
    </row>
    <row r="18" spans="2:5" x14ac:dyDescent="0.25">
      <c r="B18" s="3" t="s">
        <v>24</v>
      </c>
      <c r="C18" s="4" t="s">
        <v>25</v>
      </c>
      <c r="D18" s="5">
        <v>44144</v>
      </c>
      <c r="E18" s="4"/>
    </row>
    <row r="19" spans="2:5" x14ac:dyDescent="0.25">
      <c r="B19" s="3"/>
      <c r="C19" s="6"/>
      <c r="D19" s="7"/>
      <c r="E19" s="6"/>
    </row>
    <row r="20" spans="2:5" x14ac:dyDescent="0.25">
      <c r="B20" s="19" t="s">
        <v>60</v>
      </c>
      <c r="C20" s="19">
        <v>14</v>
      </c>
    </row>
    <row r="21" spans="2:5" x14ac:dyDescent="0.25">
      <c r="B21" s="19" t="s">
        <v>61</v>
      </c>
      <c r="C21" s="19">
        <v>11</v>
      </c>
    </row>
    <row r="22" spans="2:5" x14ac:dyDescent="0.25">
      <c r="B22" s="19" t="s">
        <v>37</v>
      </c>
      <c r="C22" s="19">
        <v>11</v>
      </c>
    </row>
    <row r="23" spans="2:5" x14ac:dyDescent="0.25">
      <c r="B23" s="19" t="s">
        <v>26</v>
      </c>
      <c r="C23" s="19"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E46"/>
  <sheetViews>
    <sheetView workbookViewId="0">
      <selection activeCell="C44" sqref="C44"/>
    </sheetView>
  </sheetViews>
  <sheetFormatPr defaultRowHeight="15" x14ac:dyDescent="0.25"/>
  <cols>
    <col min="2" max="2" width="38.710937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5</v>
      </c>
      <c r="C5" s="4" t="s">
        <v>25</v>
      </c>
      <c r="D5" s="5">
        <v>44266</v>
      </c>
      <c r="E5" s="4"/>
    </row>
    <row r="6" spans="2:5" x14ac:dyDescent="0.25">
      <c r="B6" s="22" t="s">
        <v>71</v>
      </c>
      <c r="C6" s="23" t="s">
        <v>25</v>
      </c>
      <c r="D6" s="24">
        <v>44489</v>
      </c>
      <c r="E6" s="23"/>
    </row>
    <row r="7" spans="2:5" x14ac:dyDescent="0.25">
      <c r="B7" s="67" t="s">
        <v>117</v>
      </c>
      <c r="C7" s="68" t="s">
        <v>25</v>
      </c>
      <c r="D7" s="69">
        <v>44781</v>
      </c>
      <c r="E7" s="68"/>
    </row>
    <row r="8" spans="2:5" x14ac:dyDescent="0.25">
      <c r="B8" s="3" t="s">
        <v>6</v>
      </c>
      <c r="C8" s="4" t="s">
        <v>25</v>
      </c>
      <c r="D8" s="5">
        <v>44333</v>
      </c>
      <c r="E8" s="4"/>
    </row>
    <row r="9" spans="2:5" x14ac:dyDescent="0.25">
      <c r="B9" s="3" t="s">
        <v>8</v>
      </c>
      <c r="C9" s="4" t="s">
        <v>25</v>
      </c>
      <c r="D9" s="5">
        <v>44263</v>
      </c>
      <c r="E9" s="4"/>
    </row>
    <row r="10" spans="2:5" x14ac:dyDescent="0.25">
      <c r="B10" s="3" t="s">
        <v>29</v>
      </c>
      <c r="C10" s="6" t="s">
        <v>25</v>
      </c>
      <c r="D10" s="7">
        <v>44363</v>
      </c>
      <c r="E10" s="6"/>
    </row>
    <row r="11" spans="2:5" x14ac:dyDescent="0.25">
      <c r="B11" s="38" t="s">
        <v>95</v>
      </c>
      <c r="C11" s="39" t="s">
        <v>25</v>
      </c>
      <c r="D11" s="40">
        <v>44657</v>
      </c>
      <c r="E11" s="39"/>
    </row>
    <row r="12" spans="2:5" x14ac:dyDescent="0.25">
      <c r="B12" s="22" t="s">
        <v>72</v>
      </c>
      <c r="C12" s="6" t="s">
        <v>26</v>
      </c>
      <c r="D12" s="24">
        <v>44511</v>
      </c>
      <c r="E12" s="23"/>
    </row>
    <row r="13" spans="2:5" x14ac:dyDescent="0.25">
      <c r="B13" s="22" t="s">
        <v>65</v>
      </c>
      <c r="C13" s="23" t="s">
        <v>25</v>
      </c>
      <c r="D13" s="24">
        <v>44459</v>
      </c>
      <c r="E13" s="23"/>
    </row>
    <row r="14" spans="2:5" x14ac:dyDescent="0.25">
      <c r="B14" s="36" t="s">
        <v>73</v>
      </c>
      <c r="C14" s="6" t="s">
        <v>25</v>
      </c>
      <c r="D14" s="7">
        <v>44510</v>
      </c>
      <c r="E14" s="6"/>
    </row>
    <row r="15" spans="2:5" x14ac:dyDescent="0.25">
      <c r="B15" s="45" t="s">
        <v>92</v>
      </c>
      <c r="C15" s="46" t="s">
        <v>25</v>
      </c>
      <c r="D15" s="47">
        <v>44629</v>
      </c>
      <c r="E15" s="46"/>
    </row>
    <row r="16" spans="2:5" x14ac:dyDescent="0.25">
      <c r="B16" s="45" t="s">
        <v>94</v>
      </c>
      <c r="C16" s="46" t="s">
        <v>25</v>
      </c>
      <c r="D16" s="47">
        <v>44636</v>
      </c>
      <c r="E16" s="46"/>
    </row>
    <row r="17" spans="2:5" x14ac:dyDescent="0.25">
      <c r="B17" s="3" t="s">
        <v>10</v>
      </c>
      <c r="C17" s="4" t="s">
        <v>25</v>
      </c>
      <c r="D17" s="5">
        <v>44298</v>
      </c>
      <c r="E17" s="4"/>
    </row>
    <row r="18" spans="2:5" x14ac:dyDescent="0.25">
      <c r="B18" s="38" t="s">
        <v>114</v>
      </c>
      <c r="C18" s="39" t="s">
        <v>26</v>
      </c>
      <c r="D18" s="40">
        <v>44753</v>
      </c>
      <c r="E18" s="39"/>
    </row>
    <row r="19" spans="2:5" x14ac:dyDescent="0.25">
      <c r="B19" s="70" t="s">
        <v>109</v>
      </c>
      <c r="C19" s="49" t="s">
        <v>26</v>
      </c>
      <c r="D19" s="63">
        <v>44718</v>
      </c>
      <c r="E19" s="66">
        <v>44797</v>
      </c>
    </row>
    <row r="20" spans="2:5" x14ac:dyDescent="0.25">
      <c r="B20" s="60" t="s">
        <v>111</v>
      </c>
      <c r="C20" s="56" t="s">
        <v>26</v>
      </c>
      <c r="D20" s="57">
        <v>44732</v>
      </c>
      <c r="E20" s="56"/>
    </row>
    <row r="21" spans="2:5" x14ac:dyDescent="0.25">
      <c r="B21" s="33" t="s">
        <v>51</v>
      </c>
      <c r="C21" s="6" t="s">
        <v>25</v>
      </c>
      <c r="D21" s="7">
        <v>44454</v>
      </c>
      <c r="E21" s="6"/>
    </row>
    <row r="22" spans="2:5" x14ac:dyDescent="0.25">
      <c r="B22" s="3" t="s">
        <v>32</v>
      </c>
      <c r="C22" s="6" t="s">
        <v>25</v>
      </c>
      <c r="D22" s="7">
        <v>44417</v>
      </c>
      <c r="E22" s="6"/>
    </row>
    <row r="23" spans="2:5" x14ac:dyDescent="0.25">
      <c r="B23" s="55" t="s">
        <v>98</v>
      </c>
      <c r="C23" s="56" t="s">
        <v>25</v>
      </c>
      <c r="D23" s="57">
        <v>44669</v>
      </c>
      <c r="E23" s="56"/>
    </row>
    <row r="24" spans="2:5" x14ac:dyDescent="0.25">
      <c r="B24" s="38" t="s">
        <v>89</v>
      </c>
      <c r="C24" s="39" t="s">
        <v>25</v>
      </c>
      <c r="D24" s="40">
        <v>44610</v>
      </c>
      <c r="E24" s="39"/>
    </row>
    <row r="25" spans="2:5" x14ac:dyDescent="0.25">
      <c r="B25" s="67" t="s">
        <v>118</v>
      </c>
      <c r="C25" s="68" t="s">
        <v>25</v>
      </c>
      <c r="D25" s="69">
        <v>44781</v>
      </c>
      <c r="E25" s="68"/>
    </row>
    <row r="26" spans="2:5" x14ac:dyDescent="0.25">
      <c r="B26" s="65" t="s">
        <v>110</v>
      </c>
      <c r="C26" s="49" t="s">
        <v>26</v>
      </c>
      <c r="D26" s="63">
        <v>44718</v>
      </c>
      <c r="E26" s="66">
        <v>44792</v>
      </c>
    </row>
    <row r="27" spans="2:5" x14ac:dyDescent="0.25">
      <c r="B27" s="3" t="s">
        <v>17</v>
      </c>
      <c r="C27" s="4" t="s">
        <v>25</v>
      </c>
      <c r="D27" s="5">
        <v>44298</v>
      </c>
      <c r="E27" s="4"/>
    </row>
    <row r="28" spans="2:5" x14ac:dyDescent="0.25">
      <c r="B28" s="67" t="s">
        <v>121</v>
      </c>
      <c r="C28" s="68" t="s">
        <v>26</v>
      </c>
      <c r="D28" s="69">
        <v>44781</v>
      </c>
      <c r="E28" s="68"/>
    </row>
    <row r="29" spans="2:5" x14ac:dyDescent="0.25">
      <c r="B29" s="3" t="s">
        <v>18</v>
      </c>
      <c r="C29" s="4" t="s">
        <v>25</v>
      </c>
      <c r="D29" s="5">
        <v>44264</v>
      </c>
      <c r="E29" s="4"/>
    </row>
    <row r="30" spans="2:5" x14ac:dyDescent="0.25">
      <c r="B30" s="55" t="s">
        <v>103</v>
      </c>
      <c r="C30" s="56" t="s">
        <v>26</v>
      </c>
      <c r="D30" s="57">
        <v>44690</v>
      </c>
      <c r="E30" s="56"/>
    </row>
    <row r="31" spans="2:5" x14ac:dyDescent="0.25">
      <c r="B31" s="3" t="s">
        <v>27</v>
      </c>
      <c r="C31" s="6" t="s">
        <v>25</v>
      </c>
      <c r="D31" s="7">
        <v>44365</v>
      </c>
      <c r="E31" s="6"/>
    </row>
    <row r="32" spans="2:5" x14ac:dyDescent="0.25">
      <c r="B32" s="48" t="s">
        <v>80</v>
      </c>
      <c r="C32" s="49" t="s">
        <v>25</v>
      </c>
      <c r="D32" s="50">
        <v>44531</v>
      </c>
      <c r="E32" s="50">
        <v>44792</v>
      </c>
    </row>
    <row r="33" spans="2:5" x14ac:dyDescent="0.25">
      <c r="B33" s="67" t="s">
        <v>119</v>
      </c>
      <c r="C33" s="68" t="s">
        <v>26</v>
      </c>
      <c r="D33" s="69">
        <v>44781</v>
      </c>
      <c r="E33" s="68"/>
    </row>
    <row r="34" spans="2:5" x14ac:dyDescent="0.25">
      <c r="B34" s="36" t="s">
        <v>75</v>
      </c>
      <c r="C34" s="6" t="s">
        <v>26</v>
      </c>
      <c r="D34" s="7">
        <v>44510</v>
      </c>
      <c r="E34" s="6"/>
    </row>
    <row r="35" spans="2:5" x14ac:dyDescent="0.25">
      <c r="B35" s="55" t="s">
        <v>104</v>
      </c>
      <c r="C35" s="56" t="s">
        <v>26</v>
      </c>
      <c r="D35" s="57">
        <v>44690</v>
      </c>
      <c r="E35" s="56"/>
    </row>
    <row r="36" spans="2:5" x14ac:dyDescent="0.25">
      <c r="B36" s="3" t="s">
        <v>28</v>
      </c>
      <c r="C36" s="6" t="s">
        <v>25</v>
      </c>
      <c r="D36" s="7">
        <v>44363</v>
      </c>
      <c r="E36" s="6"/>
    </row>
    <row r="37" spans="2:5" x14ac:dyDescent="0.25">
      <c r="B37" s="45" t="s">
        <v>93</v>
      </c>
      <c r="C37" s="46" t="s">
        <v>25</v>
      </c>
      <c r="D37" s="47">
        <v>44634</v>
      </c>
      <c r="E37" s="46"/>
    </row>
    <row r="38" spans="2:5" x14ac:dyDescent="0.25">
      <c r="B38" s="38" t="s">
        <v>90</v>
      </c>
      <c r="C38" s="39" t="s">
        <v>25</v>
      </c>
      <c r="D38" s="40">
        <v>44608</v>
      </c>
      <c r="E38" s="39"/>
    </row>
    <row r="39" spans="2:5" x14ac:dyDescent="0.25">
      <c r="B39" s="48" t="s">
        <v>81</v>
      </c>
      <c r="C39" s="49" t="s">
        <v>25</v>
      </c>
      <c r="D39" s="50">
        <v>44531</v>
      </c>
      <c r="E39" s="50">
        <v>44785</v>
      </c>
    </row>
    <row r="40" spans="2:5" x14ac:dyDescent="0.25">
      <c r="B40" s="55" t="s">
        <v>105</v>
      </c>
      <c r="C40" s="56" t="s">
        <v>25</v>
      </c>
      <c r="D40" s="57">
        <v>44697</v>
      </c>
      <c r="E40" s="56"/>
    </row>
    <row r="41" spans="2:5" x14ac:dyDescent="0.25">
      <c r="B41" s="67" t="s">
        <v>120</v>
      </c>
      <c r="C41" s="68" t="s">
        <v>26</v>
      </c>
      <c r="D41" s="69">
        <v>44776</v>
      </c>
      <c r="E41" s="68"/>
    </row>
    <row r="42" spans="2:5" x14ac:dyDescent="0.25">
      <c r="B42" s="3" t="s">
        <v>77</v>
      </c>
      <c r="C42" s="6" t="s">
        <v>25</v>
      </c>
      <c r="D42" s="7">
        <v>44515</v>
      </c>
      <c r="E42" s="6"/>
    </row>
    <row r="43" spans="2:5" x14ac:dyDescent="0.25">
      <c r="B43" s="34" t="s">
        <v>115</v>
      </c>
      <c r="C43" s="34">
        <v>33</v>
      </c>
    </row>
    <row r="44" spans="2:5" x14ac:dyDescent="0.25">
      <c r="B44" s="35" t="s">
        <v>116</v>
      </c>
      <c r="C44" s="35">
        <v>34</v>
      </c>
    </row>
    <row r="45" spans="2:5" x14ac:dyDescent="0.25">
      <c r="B45" s="34" t="s">
        <v>37</v>
      </c>
      <c r="C45" s="34">
        <v>25</v>
      </c>
    </row>
    <row r="46" spans="2:5" x14ac:dyDescent="0.25">
      <c r="B46" s="35" t="s">
        <v>38</v>
      </c>
      <c r="C46" s="35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F49"/>
  <sheetViews>
    <sheetView topLeftCell="A4" workbookViewId="0">
      <selection activeCell="C45" sqref="C45"/>
    </sheetView>
  </sheetViews>
  <sheetFormatPr defaultRowHeight="15" x14ac:dyDescent="0.25"/>
  <cols>
    <col min="2" max="2" width="38.710937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5</v>
      </c>
      <c r="C5" s="4" t="s">
        <v>25</v>
      </c>
      <c r="D5" s="5">
        <v>44266</v>
      </c>
      <c r="E5" s="4"/>
    </row>
    <row r="6" spans="2:5" x14ac:dyDescent="0.25">
      <c r="B6" s="22" t="s">
        <v>71</v>
      </c>
      <c r="C6" s="23" t="s">
        <v>25</v>
      </c>
      <c r="D6" s="24">
        <v>44489</v>
      </c>
      <c r="E6" s="23"/>
    </row>
    <row r="7" spans="2:5" x14ac:dyDescent="0.25">
      <c r="B7" s="71" t="s">
        <v>117</v>
      </c>
      <c r="C7" s="72" t="s">
        <v>25</v>
      </c>
      <c r="D7" s="73">
        <v>44781</v>
      </c>
      <c r="E7" s="72"/>
    </row>
    <row r="8" spans="2:5" x14ac:dyDescent="0.25">
      <c r="B8" s="11" t="s">
        <v>6</v>
      </c>
      <c r="C8" s="12" t="s">
        <v>25</v>
      </c>
      <c r="D8" s="13">
        <v>44333</v>
      </c>
      <c r="E8" s="13">
        <v>44832</v>
      </c>
    </row>
    <row r="9" spans="2:5" x14ac:dyDescent="0.25">
      <c r="B9" s="3" t="s">
        <v>8</v>
      </c>
      <c r="C9" s="4" t="s">
        <v>25</v>
      </c>
      <c r="D9" s="5">
        <v>44263</v>
      </c>
      <c r="E9" s="4"/>
    </row>
    <row r="10" spans="2:5" x14ac:dyDescent="0.25">
      <c r="B10" s="3" t="s">
        <v>29</v>
      </c>
      <c r="C10" s="6" t="s">
        <v>25</v>
      </c>
      <c r="D10" s="7">
        <v>44363</v>
      </c>
      <c r="E10" s="6"/>
    </row>
    <row r="11" spans="2:5" x14ac:dyDescent="0.25">
      <c r="B11" s="67" t="s">
        <v>129</v>
      </c>
      <c r="C11" s="68" t="s">
        <v>25</v>
      </c>
      <c r="D11" s="69">
        <v>44816</v>
      </c>
      <c r="E11" s="68"/>
    </row>
    <row r="12" spans="2:5" x14ac:dyDescent="0.25">
      <c r="B12" s="38" t="s">
        <v>95</v>
      </c>
      <c r="C12" s="39" t="s">
        <v>25</v>
      </c>
      <c r="D12" s="40">
        <v>44657</v>
      </c>
      <c r="E12" s="39"/>
    </row>
    <row r="13" spans="2:5" x14ac:dyDescent="0.25">
      <c r="B13" s="22" t="s">
        <v>72</v>
      </c>
      <c r="C13" s="6" t="s">
        <v>26</v>
      </c>
      <c r="D13" s="24">
        <v>44511</v>
      </c>
      <c r="E13" s="23"/>
    </row>
    <row r="14" spans="2:5" x14ac:dyDescent="0.25">
      <c r="B14" s="22" t="s">
        <v>65</v>
      </c>
      <c r="C14" s="23" t="s">
        <v>25</v>
      </c>
      <c r="D14" s="24">
        <v>44459</v>
      </c>
      <c r="E14" s="23"/>
    </row>
    <row r="15" spans="2:5" x14ac:dyDescent="0.25">
      <c r="B15" s="36" t="s">
        <v>73</v>
      </c>
      <c r="C15" s="6" t="s">
        <v>25</v>
      </c>
      <c r="D15" s="7">
        <v>44510</v>
      </c>
      <c r="E15" s="6"/>
    </row>
    <row r="16" spans="2:5" x14ac:dyDescent="0.25">
      <c r="B16" s="45" t="s">
        <v>92</v>
      </c>
      <c r="C16" s="46" t="s">
        <v>25</v>
      </c>
      <c r="D16" s="47">
        <v>44629</v>
      </c>
      <c r="E16" s="46"/>
    </row>
    <row r="17" spans="2:5" x14ac:dyDescent="0.25">
      <c r="B17" s="45" t="s">
        <v>94</v>
      </c>
      <c r="C17" s="46" t="s">
        <v>25</v>
      </c>
      <c r="D17" s="47">
        <v>44636</v>
      </c>
      <c r="E17" s="46"/>
    </row>
    <row r="18" spans="2:5" x14ac:dyDescent="0.25">
      <c r="B18" s="3" t="s">
        <v>10</v>
      </c>
      <c r="C18" s="4" t="s">
        <v>25</v>
      </c>
      <c r="D18" s="5">
        <v>44298</v>
      </c>
      <c r="E18" s="4"/>
    </row>
    <row r="19" spans="2:5" x14ac:dyDescent="0.25">
      <c r="B19" s="41" t="s">
        <v>114</v>
      </c>
      <c r="C19" s="39" t="s">
        <v>26</v>
      </c>
      <c r="D19" s="40">
        <v>44753</v>
      </c>
      <c r="E19" s="39"/>
    </row>
    <row r="20" spans="2:5" x14ac:dyDescent="0.25">
      <c r="B20" s="60" t="s">
        <v>111</v>
      </c>
      <c r="C20" s="56" t="s">
        <v>26</v>
      </c>
      <c r="D20" s="57">
        <v>44732</v>
      </c>
      <c r="E20" s="56"/>
    </row>
    <row r="21" spans="2:5" x14ac:dyDescent="0.25">
      <c r="B21" s="76" t="s">
        <v>130</v>
      </c>
      <c r="C21" s="74" t="s">
        <v>26</v>
      </c>
      <c r="D21" s="75">
        <v>44824</v>
      </c>
      <c r="E21" s="74"/>
    </row>
    <row r="22" spans="2:5" x14ac:dyDescent="0.25">
      <c r="B22" s="3" t="s">
        <v>51</v>
      </c>
      <c r="C22" s="6" t="s">
        <v>25</v>
      </c>
      <c r="D22" s="7">
        <v>44454</v>
      </c>
      <c r="E22" s="6"/>
    </row>
    <row r="23" spans="2:5" x14ac:dyDescent="0.25">
      <c r="B23" s="3" t="s">
        <v>32</v>
      </c>
      <c r="C23" s="6" t="s">
        <v>25</v>
      </c>
      <c r="D23" s="7">
        <v>44417</v>
      </c>
      <c r="E23" s="6"/>
    </row>
    <row r="24" spans="2:5" x14ac:dyDescent="0.25">
      <c r="B24" s="55" t="s">
        <v>98</v>
      </c>
      <c r="C24" s="56" t="s">
        <v>25</v>
      </c>
      <c r="D24" s="57">
        <v>44669</v>
      </c>
      <c r="E24" s="56"/>
    </row>
    <row r="25" spans="2:5" x14ac:dyDescent="0.25">
      <c r="B25" s="67" t="s">
        <v>128</v>
      </c>
      <c r="C25" s="68" t="s">
        <v>25</v>
      </c>
      <c r="D25" s="69">
        <v>44813</v>
      </c>
      <c r="E25" s="68"/>
    </row>
    <row r="26" spans="2:5" x14ac:dyDescent="0.25">
      <c r="B26" s="38" t="s">
        <v>89</v>
      </c>
      <c r="C26" s="39" t="s">
        <v>25</v>
      </c>
      <c r="D26" s="40">
        <v>44610</v>
      </c>
      <c r="E26" s="39"/>
    </row>
    <row r="27" spans="2:5" x14ac:dyDescent="0.25">
      <c r="B27" s="71" t="s">
        <v>118</v>
      </c>
      <c r="C27" s="72" t="s">
        <v>25</v>
      </c>
      <c r="D27" s="73">
        <v>44781</v>
      </c>
      <c r="E27" s="72"/>
    </row>
    <row r="28" spans="2:5" x14ac:dyDescent="0.25">
      <c r="B28" s="3" t="s">
        <v>17</v>
      </c>
      <c r="C28" s="4" t="s">
        <v>25</v>
      </c>
      <c r="D28" s="5">
        <v>44298</v>
      </c>
      <c r="E28" s="4"/>
    </row>
    <row r="29" spans="2:5" x14ac:dyDescent="0.25">
      <c r="B29" s="71" t="s">
        <v>121</v>
      </c>
      <c r="C29" s="72" t="s">
        <v>26</v>
      </c>
      <c r="D29" s="73">
        <v>44781</v>
      </c>
      <c r="E29" s="72"/>
    </row>
    <row r="30" spans="2:5" x14ac:dyDescent="0.25">
      <c r="B30" s="3" t="s">
        <v>18</v>
      </c>
      <c r="C30" s="4" t="s">
        <v>25</v>
      </c>
      <c r="D30" s="5">
        <v>44264</v>
      </c>
      <c r="E30" s="4"/>
    </row>
    <row r="31" spans="2:5" x14ac:dyDescent="0.25">
      <c r="B31" s="55" t="s">
        <v>103</v>
      </c>
      <c r="C31" s="56" t="s">
        <v>26</v>
      </c>
      <c r="D31" s="57">
        <v>44690</v>
      </c>
      <c r="E31" s="56"/>
    </row>
    <row r="32" spans="2:5" x14ac:dyDescent="0.25">
      <c r="B32" s="11" t="s">
        <v>126</v>
      </c>
      <c r="C32" s="20" t="s">
        <v>25</v>
      </c>
      <c r="D32" s="21">
        <v>44365</v>
      </c>
      <c r="E32" s="21">
        <v>44799</v>
      </c>
    </row>
    <row r="33" spans="2:6" x14ac:dyDescent="0.25">
      <c r="B33" s="71" t="s">
        <v>119</v>
      </c>
      <c r="C33" s="72" t="s">
        <v>26</v>
      </c>
      <c r="D33" s="73">
        <v>44781</v>
      </c>
      <c r="E33" s="72"/>
    </row>
    <row r="34" spans="2:6" x14ac:dyDescent="0.25">
      <c r="B34" s="36" t="s">
        <v>75</v>
      </c>
      <c r="C34" s="6" t="s">
        <v>26</v>
      </c>
      <c r="D34" s="7">
        <v>44510</v>
      </c>
      <c r="E34" s="6"/>
    </row>
    <row r="35" spans="2:6" x14ac:dyDescent="0.25">
      <c r="B35" s="55" t="s">
        <v>104</v>
      </c>
      <c r="C35" s="56" t="s">
        <v>26</v>
      </c>
      <c r="D35" s="57">
        <v>44690</v>
      </c>
      <c r="E35" s="56"/>
    </row>
    <row r="36" spans="2:6" x14ac:dyDescent="0.25">
      <c r="B36" s="3" t="s">
        <v>28</v>
      </c>
      <c r="C36" s="6" t="s">
        <v>25</v>
      </c>
      <c r="D36" s="7">
        <v>44363</v>
      </c>
      <c r="E36" s="6"/>
    </row>
    <row r="37" spans="2:6" x14ac:dyDescent="0.25">
      <c r="B37" s="45" t="s">
        <v>93</v>
      </c>
      <c r="C37" s="46" t="s">
        <v>25</v>
      </c>
      <c r="D37" s="47">
        <v>44634</v>
      </c>
      <c r="E37" s="46"/>
    </row>
    <row r="38" spans="2:6" x14ac:dyDescent="0.25">
      <c r="B38" s="67" t="s">
        <v>124</v>
      </c>
      <c r="C38" s="68" t="s">
        <v>25</v>
      </c>
      <c r="D38" s="69">
        <v>44809</v>
      </c>
      <c r="E38" s="68"/>
    </row>
    <row r="39" spans="2:6" x14ac:dyDescent="0.25">
      <c r="B39" s="67" t="s">
        <v>125</v>
      </c>
      <c r="C39" s="68" t="s">
        <v>26</v>
      </c>
      <c r="D39" s="69">
        <v>44810</v>
      </c>
      <c r="E39" s="68"/>
    </row>
    <row r="40" spans="2:6" x14ac:dyDescent="0.25">
      <c r="B40" s="38" t="s">
        <v>90</v>
      </c>
      <c r="C40" s="39" t="s">
        <v>25</v>
      </c>
      <c r="D40" s="40">
        <v>44608</v>
      </c>
      <c r="E40" s="39"/>
    </row>
    <row r="41" spans="2:6" x14ac:dyDescent="0.25">
      <c r="B41" s="55" t="s">
        <v>105</v>
      </c>
      <c r="C41" s="56" t="s">
        <v>25</v>
      </c>
      <c r="D41" s="57">
        <v>44697</v>
      </c>
      <c r="E41" s="56"/>
    </row>
    <row r="42" spans="2:6" x14ac:dyDescent="0.25">
      <c r="B42" s="71" t="s">
        <v>120</v>
      </c>
      <c r="C42" s="72" t="s">
        <v>26</v>
      </c>
      <c r="D42" s="73">
        <v>44776</v>
      </c>
      <c r="E42" s="72"/>
    </row>
    <row r="43" spans="2:6" x14ac:dyDescent="0.25">
      <c r="B43" s="3" t="s">
        <v>77</v>
      </c>
      <c r="C43" s="6" t="s">
        <v>25</v>
      </c>
      <c r="D43" s="7">
        <v>44515</v>
      </c>
      <c r="E43" s="6"/>
    </row>
    <row r="44" spans="2:6" x14ac:dyDescent="0.25">
      <c r="B44" s="34" t="s">
        <v>122</v>
      </c>
      <c r="C44" s="34">
        <v>33</v>
      </c>
    </row>
    <row r="45" spans="2:6" x14ac:dyDescent="0.25">
      <c r="B45" s="35" t="s">
        <v>123</v>
      </c>
      <c r="C45" s="35">
        <v>37</v>
      </c>
    </row>
    <row r="46" spans="2:6" ht="15" customHeight="1" x14ac:dyDescent="0.25">
      <c r="B46" s="34" t="s">
        <v>37</v>
      </c>
      <c r="C46" s="34">
        <v>26</v>
      </c>
    </row>
    <row r="47" spans="2:6" x14ac:dyDescent="0.25">
      <c r="B47" s="35" t="s">
        <v>38</v>
      </c>
      <c r="C47" s="35">
        <v>11</v>
      </c>
    </row>
    <row r="48" spans="2:6" ht="29.25" customHeight="1" x14ac:dyDescent="0.25">
      <c r="B48" s="201" t="s">
        <v>127</v>
      </c>
      <c r="C48" s="201"/>
      <c r="D48" s="201"/>
      <c r="E48" s="201"/>
      <c r="F48" s="77"/>
    </row>
    <row r="49" spans="2:6" ht="15" customHeight="1" x14ac:dyDescent="0.25">
      <c r="B49" s="78"/>
      <c r="C49" s="78"/>
      <c r="D49" s="78"/>
      <c r="E49" s="78"/>
      <c r="F49" s="89"/>
    </row>
  </sheetData>
  <mergeCells count="1">
    <mergeCell ref="B48:E48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E48"/>
  <sheetViews>
    <sheetView topLeftCell="A10" workbookViewId="0">
      <selection activeCell="C46" sqref="C46"/>
    </sheetView>
  </sheetViews>
  <sheetFormatPr defaultRowHeight="15" x14ac:dyDescent="0.25"/>
  <cols>
    <col min="2" max="2" width="38.710937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5</v>
      </c>
      <c r="C5" s="4" t="s">
        <v>25</v>
      </c>
      <c r="D5" s="5">
        <v>44266</v>
      </c>
      <c r="E5" s="4"/>
    </row>
    <row r="6" spans="2:5" x14ac:dyDescent="0.25">
      <c r="B6" s="22" t="s">
        <v>71</v>
      </c>
      <c r="C6" s="23" t="s">
        <v>25</v>
      </c>
      <c r="D6" s="24">
        <v>44489</v>
      </c>
      <c r="E6" s="23"/>
    </row>
    <row r="7" spans="2:5" x14ac:dyDescent="0.25">
      <c r="B7" s="71" t="s">
        <v>117</v>
      </c>
      <c r="C7" s="72" t="s">
        <v>25</v>
      </c>
      <c r="D7" s="73">
        <v>44781</v>
      </c>
      <c r="E7" s="72"/>
    </row>
    <row r="8" spans="2:5" x14ac:dyDescent="0.25">
      <c r="B8" s="3" t="s">
        <v>8</v>
      </c>
      <c r="C8" s="4" t="s">
        <v>25</v>
      </c>
      <c r="D8" s="5">
        <v>44263</v>
      </c>
      <c r="E8" s="4"/>
    </row>
    <row r="9" spans="2:5" x14ac:dyDescent="0.25">
      <c r="B9" s="3" t="s">
        <v>29</v>
      </c>
      <c r="C9" s="6" t="s">
        <v>25</v>
      </c>
      <c r="D9" s="7">
        <v>44363</v>
      </c>
      <c r="E9" s="6"/>
    </row>
    <row r="10" spans="2:5" x14ac:dyDescent="0.25">
      <c r="B10" s="71" t="s">
        <v>129</v>
      </c>
      <c r="C10" s="72" t="s">
        <v>25</v>
      </c>
      <c r="D10" s="73">
        <v>44816</v>
      </c>
      <c r="E10" s="72"/>
    </row>
    <row r="11" spans="2:5" x14ac:dyDescent="0.25">
      <c r="B11" s="38" t="s">
        <v>95</v>
      </c>
      <c r="C11" s="39" t="s">
        <v>25</v>
      </c>
      <c r="D11" s="40">
        <v>44657</v>
      </c>
      <c r="E11" s="39"/>
    </row>
    <row r="12" spans="2:5" x14ac:dyDescent="0.25">
      <c r="B12" s="79" t="s">
        <v>72</v>
      </c>
      <c r="C12" s="39" t="s">
        <v>26</v>
      </c>
      <c r="D12" s="80">
        <v>44511</v>
      </c>
      <c r="E12" s="81"/>
    </row>
    <row r="13" spans="2:5" x14ac:dyDescent="0.25">
      <c r="B13" s="79" t="s">
        <v>65</v>
      </c>
      <c r="C13" s="81" t="s">
        <v>25</v>
      </c>
      <c r="D13" s="80">
        <v>44459</v>
      </c>
      <c r="E13" s="81"/>
    </row>
    <row r="14" spans="2:5" x14ac:dyDescent="0.25">
      <c r="B14" s="38" t="s">
        <v>73</v>
      </c>
      <c r="C14" s="39" t="s">
        <v>25</v>
      </c>
      <c r="D14" s="40">
        <v>44510</v>
      </c>
      <c r="E14" s="39"/>
    </row>
    <row r="15" spans="2:5" x14ac:dyDescent="0.25">
      <c r="B15" s="45" t="s">
        <v>92</v>
      </c>
      <c r="C15" s="46" t="s">
        <v>25</v>
      </c>
      <c r="D15" s="47">
        <v>44629</v>
      </c>
      <c r="E15" s="46"/>
    </row>
    <row r="16" spans="2:5" x14ac:dyDescent="0.25">
      <c r="B16" s="45" t="s">
        <v>94</v>
      </c>
      <c r="C16" s="46" t="s">
        <v>25</v>
      </c>
      <c r="D16" s="47">
        <v>44636</v>
      </c>
      <c r="E16" s="46"/>
    </row>
    <row r="17" spans="2:5" x14ac:dyDescent="0.25">
      <c r="B17" s="38" t="s">
        <v>10</v>
      </c>
      <c r="C17" s="82" t="s">
        <v>25</v>
      </c>
      <c r="D17" s="83">
        <v>44298</v>
      </c>
      <c r="E17" s="82"/>
    </row>
    <row r="18" spans="2:5" x14ac:dyDescent="0.25">
      <c r="B18" s="41" t="s">
        <v>114</v>
      </c>
      <c r="C18" s="39" t="s">
        <v>26</v>
      </c>
      <c r="D18" s="40">
        <v>44753</v>
      </c>
      <c r="E18" s="39"/>
    </row>
    <row r="19" spans="2:5" x14ac:dyDescent="0.25">
      <c r="B19" s="60" t="s">
        <v>111</v>
      </c>
      <c r="C19" s="56" t="s">
        <v>26</v>
      </c>
      <c r="D19" s="57">
        <v>44732</v>
      </c>
      <c r="E19" s="56"/>
    </row>
    <row r="20" spans="2:5" x14ac:dyDescent="0.25">
      <c r="B20" s="84" t="s">
        <v>134</v>
      </c>
      <c r="C20" s="85" t="s">
        <v>25</v>
      </c>
      <c r="D20" s="86">
        <v>44851</v>
      </c>
      <c r="E20" s="85"/>
    </row>
    <row r="21" spans="2:5" x14ac:dyDescent="0.25">
      <c r="B21" s="38" t="s">
        <v>130</v>
      </c>
      <c r="C21" s="39" t="s">
        <v>26</v>
      </c>
      <c r="D21" s="40">
        <v>44824</v>
      </c>
      <c r="E21" s="39"/>
    </row>
    <row r="22" spans="2:5" x14ac:dyDescent="0.25">
      <c r="B22" s="38" t="s">
        <v>51</v>
      </c>
      <c r="C22" s="39" t="s">
        <v>25</v>
      </c>
      <c r="D22" s="40">
        <v>44454</v>
      </c>
      <c r="E22" s="39"/>
    </row>
    <row r="23" spans="2:5" x14ac:dyDescent="0.25">
      <c r="B23" s="38" t="s">
        <v>32</v>
      </c>
      <c r="C23" s="39" t="s">
        <v>25</v>
      </c>
      <c r="D23" s="40">
        <v>44417</v>
      </c>
      <c r="E23" s="39"/>
    </row>
    <row r="24" spans="2:5" x14ac:dyDescent="0.25">
      <c r="B24" s="55" t="s">
        <v>98</v>
      </c>
      <c r="C24" s="56" t="s">
        <v>25</v>
      </c>
      <c r="D24" s="57">
        <v>44669</v>
      </c>
      <c r="E24" s="56"/>
    </row>
    <row r="25" spans="2:5" x14ac:dyDescent="0.25">
      <c r="B25" s="71" t="s">
        <v>128</v>
      </c>
      <c r="C25" s="72" t="s">
        <v>25</v>
      </c>
      <c r="D25" s="73">
        <v>44813</v>
      </c>
      <c r="E25" s="72"/>
    </row>
    <row r="26" spans="2:5" x14ac:dyDescent="0.25">
      <c r="B26" s="38" t="s">
        <v>89</v>
      </c>
      <c r="C26" s="39" t="s">
        <v>25</v>
      </c>
      <c r="D26" s="40">
        <v>44610</v>
      </c>
      <c r="E26" s="39"/>
    </row>
    <row r="27" spans="2:5" x14ac:dyDescent="0.25">
      <c r="B27" s="71" t="s">
        <v>118</v>
      </c>
      <c r="C27" s="72" t="s">
        <v>25</v>
      </c>
      <c r="D27" s="73">
        <v>44781</v>
      </c>
      <c r="E27" s="72"/>
    </row>
    <row r="28" spans="2:5" x14ac:dyDescent="0.25">
      <c r="B28" s="38" t="s">
        <v>17</v>
      </c>
      <c r="C28" s="82" t="s">
        <v>25</v>
      </c>
      <c r="D28" s="83">
        <v>44298</v>
      </c>
      <c r="E28" s="82"/>
    </row>
    <row r="29" spans="2:5" x14ac:dyDescent="0.25">
      <c r="B29" s="93" t="s">
        <v>121</v>
      </c>
      <c r="C29" s="94" t="s">
        <v>26</v>
      </c>
      <c r="D29" s="95">
        <v>44781</v>
      </c>
      <c r="E29" s="95">
        <v>44862</v>
      </c>
    </row>
    <row r="30" spans="2:5" x14ac:dyDescent="0.25">
      <c r="B30" s="48" t="s">
        <v>18</v>
      </c>
      <c r="C30" s="87" t="s">
        <v>25</v>
      </c>
      <c r="D30" s="88">
        <v>44264</v>
      </c>
      <c r="E30" s="88">
        <v>44848</v>
      </c>
    </row>
    <row r="31" spans="2:5" x14ac:dyDescent="0.25">
      <c r="B31" s="55" t="s">
        <v>103</v>
      </c>
      <c r="C31" s="56" t="s">
        <v>26</v>
      </c>
      <c r="D31" s="57">
        <v>44690</v>
      </c>
      <c r="E31" s="56"/>
    </row>
    <row r="32" spans="2:5" x14ac:dyDescent="0.25">
      <c r="B32" s="71" t="s">
        <v>119</v>
      </c>
      <c r="C32" s="72" t="s">
        <v>26</v>
      </c>
      <c r="D32" s="73">
        <v>44781</v>
      </c>
      <c r="E32" s="72"/>
    </row>
    <row r="33" spans="2:5" x14ac:dyDescent="0.25">
      <c r="B33" s="38" t="s">
        <v>75</v>
      </c>
      <c r="C33" s="39" t="s">
        <v>26</v>
      </c>
      <c r="D33" s="40">
        <v>44510</v>
      </c>
      <c r="E33" s="39"/>
    </row>
    <row r="34" spans="2:5" x14ac:dyDescent="0.25">
      <c r="B34" s="55" t="s">
        <v>104</v>
      </c>
      <c r="C34" s="56" t="s">
        <v>26</v>
      </c>
      <c r="D34" s="57">
        <v>44690</v>
      </c>
      <c r="E34" s="56"/>
    </row>
    <row r="35" spans="2:5" x14ac:dyDescent="0.25">
      <c r="B35" s="38" t="s">
        <v>28</v>
      </c>
      <c r="C35" s="39" t="s">
        <v>25</v>
      </c>
      <c r="D35" s="40">
        <v>44363</v>
      </c>
      <c r="E35" s="39"/>
    </row>
    <row r="36" spans="2:5" x14ac:dyDescent="0.25">
      <c r="B36" s="45" t="s">
        <v>93</v>
      </c>
      <c r="C36" s="46" t="s">
        <v>25</v>
      </c>
      <c r="D36" s="47">
        <v>44634</v>
      </c>
      <c r="E36" s="46"/>
    </row>
    <row r="37" spans="2:5" x14ac:dyDescent="0.25">
      <c r="B37" s="71" t="s">
        <v>124</v>
      </c>
      <c r="C37" s="72" t="s">
        <v>25</v>
      </c>
      <c r="D37" s="73">
        <v>44809</v>
      </c>
      <c r="E37" s="72"/>
    </row>
    <row r="38" spans="2:5" x14ac:dyDescent="0.25">
      <c r="B38" s="71" t="s">
        <v>125</v>
      </c>
      <c r="C38" s="72" t="s">
        <v>26</v>
      </c>
      <c r="D38" s="73">
        <v>44810</v>
      </c>
      <c r="E38" s="72"/>
    </row>
    <row r="39" spans="2:5" x14ac:dyDescent="0.25">
      <c r="B39" s="38" t="s">
        <v>90</v>
      </c>
      <c r="C39" s="39" t="s">
        <v>25</v>
      </c>
      <c r="D39" s="40">
        <v>44608</v>
      </c>
      <c r="E39" s="39"/>
    </row>
    <row r="40" spans="2:5" x14ac:dyDescent="0.25">
      <c r="B40" s="84" t="s">
        <v>133</v>
      </c>
      <c r="C40" s="85" t="s">
        <v>26</v>
      </c>
      <c r="D40" s="86">
        <v>44847</v>
      </c>
      <c r="E40" s="85"/>
    </row>
    <row r="41" spans="2:5" x14ac:dyDescent="0.25">
      <c r="B41" s="55" t="s">
        <v>105</v>
      </c>
      <c r="C41" s="56" t="s">
        <v>25</v>
      </c>
      <c r="D41" s="57">
        <v>44697</v>
      </c>
      <c r="E41" s="56"/>
    </row>
    <row r="42" spans="2:5" x14ac:dyDescent="0.25">
      <c r="B42" s="71" t="s">
        <v>120</v>
      </c>
      <c r="C42" s="72" t="s">
        <v>26</v>
      </c>
      <c r="D42" s="73">
        <v>44776</v>
      </c>
      <c r="E42" s="72"/>
    </row>
    <row r="43" spans="2:5" x14ac:dyDescent="0.25">
      <c r="B43" s="3" t="s">
        <v>77</v>
      </c>
      <c r="C43" s="6" t="s">
        <v>25</v>
      </c>
      <c r="D43" s="7">
        <v>44515</v>
      </c>
      <c r="E43" s="6"/>
    </row>
    <row r="44" spans="2:5" x14ac:dyDescent="0.25">
      <c r="B44" s="84" t="s">
        <v>135</v>
      </c>
      <c r="C44" s="85" t="s">
        <v>26</v>
      </c>
      <c r="D44" s="86">
        <v>44844</v>
      </c>
      <c r="E44" s="85"/>
    </row>
    <row r="45" spans="2:5" x14ac:dyDescent="0.25">
      <c r="B45" s="34" t="s">
        <v>131</v>
      </c>
      <c r="C45" s="34">
        <v>37</v>
      </c>
    </row>
    <row r="46" spans="2:5" x14ac:dyDescent="0.25">
      <c r="B46" s="35" t="s">
        <v>132</v>
      </c>
      <c r="C46" s="35">
        <v>38</v>
      </c>
    </row>
    <row r="47" spans="2:5" x14ac:dyDescent="0.25">
      <c r="B47" s="34" t="s">
        <v>37</v>
      </c>
      <c r="C47" s="34">
        <v>26</v>
      </c>
    </row>
    <row r="48" spans="2:5" x14ac:dyDescent="0.25">
      <c r="B48" s="35" t="s">
        <v>38</v>
      </c>
      <c r="C48" s="35">
        <v>12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E48"/>
  <sheetViews>
    <sheetView workbookViewId="0">
      <selection activeCell="B2" sqref="B2:E48"/>
    </sheetView>
  </sheetViews>
  <sheetFormatPr defaultRowHeight="15" x14ac:dyDescent="0.25"/>
  <cols>
    <col min="2" max="2" width="40.8554687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5</v>
      </c>
      <c r="C5" s="4" t="s">
        <v>25</v>
      </c>
      <c r="D5" s="5">
        <v>44266</v>
      </c>
      <c r="E5" s="4"/>
    </row>
    <row r="6" spans="2:5" x14ac:dyDescent="0.25">
      <c r="B6" s="22" t="s">
        <v>71</v>
      </c>
      <c r="C6" s="23" t="s">
        <v>25</v>
      </c>
      <c r="D6" s="24">
        <v>44489</v>
      </c>
      <c r="E6" s="23"/>
    </row>
    <row r="7" spans="2:5" x14ac:dyDescent="0.25">
      <c r="B7" s="71" t="s">
        <v>117</v>
      </c>
      <c r="C7" s="72" t="s">
        <v>25</v>
      </c>
      <c r="D7" s="73">
        <v>44781</v>
      </c>
      <c r="E7" s="72"/>
    </row>
    <row r="8" spans="2:5" x14ac:dyDescent="0.25">
      <c r="B8" s="3" t="s">
        <v>8</v>
      </c>
      <c r="C8" s="4" t="s">
        <v>25</v>
      </c>
      <c r="D8" s="5">
        <v>44263</v>
      </c>
      <c r="E8" s="4"/>
    </row>
    <row r="9" spans="2:5" x14ac:dyDescent="0.25">
      <c r="B9" s="3" t="s">
        <v>29</v>
      </c>
      <c r="C9" s="6" t="s">
        <v>25</v>
      </c>
      <c r="D9" s="7">
        <v>44363</v>
      </c>
      <c r="E9" s="6"/>
    </row>
    <row r="10" spans="2:5" x14ac:dyDescent="0.25">
      <c r="B10" s="71" t="s">
        <v>129</v>
      </c>
      <c r="C10" s="72" t="s">
        <v>25</v>
      </c>
      <c r="D10" s="73">
        <v>44816</v>
      </c>
      <c r="E10" s="72"/>
    </row>
    <row r="11" spans="2:5" x14ac:dyDescent="0.25">
      <c r="B11" s="38" t="s">
        <v>95</v>
      </c>
      <c r="C11" s="39" t="s">
        <v>25</v>
      </c>
      <c r="D11" s="40">
        <v>44657</v>
      </c>
      <c r="E11" s="39"/>
    </row>
    <row r="12" spans="2:5" x14ac:dyDescent="0.25">
      <c r="B12" s="96" t="s">
        <v>72</v>
      </c>
      <c r="C12" s="49" t="s">
        <v>26</v>
      </c>
      <c r="D12" s="97">
        <v>44511</v>
      </c>
      <c r="E12" s="97">
        <v>44890</v>
      </c>
    </row>
    <row r="13" spans="2:5" x14ac:dyDescent="0.25">
      <c r="B13" s="79" t="s">
        <v>65</v>
      </c>
      <c r="C13" s="81" t="s">
        <v>25</v>
      </c>
      <c r="D13" s="80">
        <v>44459</v>
      </c>
      <c r="E13" s="81"/>
    </row>
    <row r="14" spans="2:5" x14ac:dyDescent="0.25">
      <c r="B14" s="38" t="s">
        <v>73</v>
      </c>
      <c r="C14" s="39" t="s">
        <v>25</v>
      </c>
      <c r="D14" s="40">
        <v>44510</v>
      </c>
      <c r="E14" s="39"/>
    </row>
    <row r="15" spans="2:5" x14ac:dyDescent="0.25">
      <c r="B15" s="45" t="s">
        <v>92</v>
      </c>
      <c r="C15" s="46" t="s">
        <v>25</v>
      </c>
      <c r="D15" s="47">
        <v>44629</v>
      </c>
      <c r="E15" s="46"/>
    </row>
    <row r="16" spans="2:5" x14ac:dyDescent="0.25">
      <c r="B16" s="45" t="s">
        <v>94</v>
      </c>
      <c r="C16" s="46" t="s">
        <v>25</v>
      </c>
      <c r="D16" s="47">
        <v>44636</v>
      </c>
      <c r="E16" s="46"/>
    </row>
    <row r="17" spans="2:5" x14ac:dyDescent="0.25">
      <c r="B17" s="38" t="s">
        <v>10</v>
      </c>
      <c r="C17" s="82" t="s">
        <v>25</v>
      </c>
      <c r="D17" s="83">
        <v>44298</v>
      </c>
      <c r="E17" s="82"/>
    </row>
    <row r="18" spans="2:5" x14ac:dyDescent="0.25">
      <c r="B18" s="41" t="s">
        <v>114</v>
      </c>
      <c r="C18" s="39" t="s">
        <v>26</v>
      </c>
      <c r="D18" s="40">
        <v>44753</v>
      </c>
      <c r="E18" s="39"/>
    </row>
    <row r="19" spans="2:5" x14ac:dyDescent="0.25">
      <c r="B19" s="60" t="s">
        <v>111</v>
      </c>
      <c r="C19" s="56" t="s">
        <v>26</v>
      </c>
      <c r="D19" s="57">
        <v>44732</v>
      </c>
      <c r="E19" s="56"/>
    </row>
    <row r="20" spans="2:5" x14ac:dyDescent="0.25">
      <c r="B20" s="90" t="s">
        <v>134</v>
      </c>
      <c r="C20" s="91" t="s">
        <v>25</v>
      </c>
      <c r="D20" s="92">
        <v>44851</v>
      </c>
      <c r="E20" s="91"/>
    </row>
    <row r="21" spans="2:5" x14ac:dyDescent="0.25">
      <c r="B21" s="38" t="s">
        <v>130</v>
      </c>
      <c r="C21" s="39" t="s">
        <v>26</v>
      </c>
      <c r="D21" s="40">
        <v>44824</v>
      </c>
      <c r="E21" s="39"/>
    </row>
    <row r="22" spans="2:5" x14ac:dyDescent="0.25">
      <c r="B22" s="38" t="s">
        <v>51</v>
      </c>
      <c r="C22" s="39" t="s">
        <v>25</v>
      </c>
      <c r="D22" s="40">
        <v>44454</v>
      </c>
      <c r="E22" s="39"/>
    </row>
    <row r="23" spans="2:5" x14ac:dyDescent="0.25">
      <c r="B23" s="48" t="s">
        <v>32</v>
      </c>
      <c r="C23" s="49" t="s">
        <v>25</v>
      </c>
      <c r="D23" s="50">
        <v>44417</v>
      </c>
      <c r="E23" s="50">
        <v>44869</v>
      </c>
    </row>
    <row r="24" spans="2:5" x14ac:dyDescent="0.25">
      <c r="B24" s="55" t="s">
        <v>98</v>
      </c>
      <c r="C24" s="56" t="s">
        <v>25</v>
      </c>
      <c r="D24" s="57">
        <v>44669</v>
      </c>
      <c r="E24" s="56"/>
    </row>
    <row r="25" spans="2:5" x14ac:dyDescent="0.25">
      <c r="B25" s="76" t="s">
        <v>137</v>
      </c>
      <c r="C25" s="74" t="s">
        <v>25</v>
      </c>
      <c r="D25" s="75">
        <v>44874</v>
      </c>
      <c r="E25" s="74"/>
    </row>
    <row r="26" spans="2:5" x14ac:dyDescent="0.25">
      <c r="B26" s="71" t="s">
        <v>128</v>
      </c>
      <c r="C26" s="72" t="s">
        <v>25</v>
      </c>
      <c r="D26" s="73">
        <v>44813</v>
      </c>
      <c r="E26" s="72"/>
    </row>
    <row r="27" spans="2:5" x14ac:dyDescent="0.25">
      <c r="B27" s="38" t="s">
        <v>89</v>
      </c>
      <c r="C27" s="39" t="s">
        <v>25</v>
      </c>
      <c r="D27" s="40">
        <v>44610</v>
      </c>
      <c r="E27" s="39"/>
    </row>
    <row r="28" spans="2:5" x14ac:dyDescent="0.25">
      <c r="B28" s="71" t="s">
        <v>118</v>
      </c>
      <c r="C28" s="72" t="s">
        <v>25</v>
      </c>
      <c r="D28" s="73">
        <v>44781</v>
      </c>
      <c r="E28" s="72"/>
    </row>
    <row r="29" spans="2:5" x14ac:dyDescent="0.25">
      <c r="B29" s="38" t="s">
        <v>17</v>
      </c>
      <c r="C29" s="82" t="s">
        <v>25</v>
      </c>
      <c r="D29" s="83">
        <v>44298</v>
      </c>
      <c r="E29" s="82"/>
    </row>
    <row r="30" spans="2:5" x14ac:dyDescent="0.25">
      <c r="B30" s="55" t="s">
        <v>103</v>
      </c>
      <c r="C30" s="56" t="s">
        <v>26</v>
      </c>
      <c r="D30" s="57">
        <v>44690</v>
      </c>
      <c r="E30" s="56"/>
    </row>
    <row r="31" spans="2:5" x14ac:dyDescent="0.25">
      <c r="B31" s="71" t="s">
        <v>119</v>
      </c>
      <c r="C31" s="72" t="s">
        <v>26</v>
      </c>
      <c r="D31" s="73">
        <v>44781</v>
      </c>
      <c r="E31" s="72"/>
    </row>
    <row r="32" spans="2:5" x14ac:dyDescent="0.25">
      <c r="B32" s="38" t="s">
        <v>75</v>
      </c>
      <c r="C32" s="39" t="s">
        <v>26</v>
      </c>
      <c r="D32" s="40">
        <v>44510</v>
      </c>
      <c r="E32" s="39"/>
    </row>
    <row r="33" spans="2:5" x14ac:dyDescent="0.25">
      <c r="B33" s="55" t="s">
        <v>104</v>
      </c>
      <c r="C33" s="56" t="s">
        <v>26</v>
      </c>
      <c r="D33" s="57">
        <v>44690</v>
      </c>
      <c r="E33" s="56"/>
    </row>
    <row r="34" spans="2:5" x14ac:dyDescent="0.25">
      <c r="B34" s="76" t="s">
        <v>139</v>
      </c>
      <c r="C34" s="74" t="s">
        <v>25</v>
      </c>
      <c r="D34" s="75">
        <v>44886</v>
      </c>
      <c r="E34" s="75"/>
    </row>
    <row r="35" spans="2:5" x14ac:dyDescent="0.25">
      <c r="B35" s="38" t="s">
        <v>28</v>
      </c>
      <c r="C35" s="39" t="s">
        <v>25</v>
      </c>
      <c r="D35" s="40">
        <v>44363</v>
      </c>
      <c r="E35" s="39"/>
    </row>
    <row r="36" spans="2:5" x14ac:dyDescent="0.25">
      <c r="B36" s="45" t="s">
        <v>93</v>
      </c>
      <c r="C36" s="46" t="s">
        <v>25</v>
      </c>
      <c r="D36" s="47">
        <v>44634</v>
      </c>
      <c r="E36" s="46"/>
    </row>
    <row r="37" spans="2:5" x14ac:dyDescent="0.25">
      <c r="B37" s="71" t="s">
        <v>124</v>
      </c>
      <c r="C37" s="72" t="s">
        <v>25</v>
      </c>
      <c r="D37" s="73">
        <v>44809</v>
      </c>
      <c r="E37" s="72"/>
    </row>
    <row r="38" spans="2:5" x14ac:dyDescent="0.25">
      <c r="B38" s="71" t="s">
        <v>125</v>
      </c>
      <c r="C38" s="72" t="s">
        <v>26</v>
      </c>
      <c r="D38" s="73">
        <v>44810</v>
      </c>
      <c r="E38" s="72"/>
    </row>
    <row r="39" spans="2:5" x14ac:dyDescent="0.25">
      <c r="B39" s="38" t="s">
        <v>90</v>
      </c>
      <c r="C39" s="39" t="s">
        <v>25</v>
      </c>
      <c r="D39" s="40">
        <v>44608</v>
      </c>
      <c r="E39" s="39"/>
    </row>
    <row r="40" spans="2:5" x14ac:dyDescent="0.25">
      <c r="B40" s="90" t="s">
        <v>133</v>
      </c>
      <c r="C40" s="91" t="s">
        <v>26</v>
      </c>
      <c r="D40" s="92">
        <v>44847</v>
      </c>
      <c r="E40" s="91"/>
    </row>
    <row r="41" spans="2:5" x14ac:dyDescent="0.25">
      <c r="B41" s="55" t="s">
        <v>105</v>
      </c>
      <c r="C41" s="56" t="s">
        <v>25</v>
      </c>
      <c r="D41" s="57">
        <v>44697</v>
      </c>
      <c r="E41" s="56"/>
    </row>
    <row r="42" spans="2:5" x14ac:dyDescent="0.25">
      <c r="B42" s="71" t="s">
        <v>120</v>
      </c>
      <c r="C42" s="72" t="s">
        <v>26</v>
      </c>
      <c r="D42" s="73">
        <v>44776</v>
      </c>
      <c r="E42" s="72"/>
    </row>
    <row r="43" spans="2:5" x14ac:dyDescent="0.25">
      <c r="B43" s="3" t="s">
        <v>77</v>
      </c>
      <c r="C43" s="6" t="s">
        <v>25</v>
      </c>
      <c r="D43" s="7">
        <v>44515</v>
      </c>
      <c r="E43" s="6"/>
    </row>
    <row r="44" spans="2:5" x14ac:dyDescent="0.25">
      <c r="B44" s="90" t="s">
        <v>135</v>
      </c>
      <c r="C44" s="91" t="s">
        <v>26</v>
      </c>
      <c r="D44" s="92">
        <v>44844</v>
      </c>
      <c r="E44" s="91"/>
    </row>
    <row r="45" spans="2:5" x14ac:dyDescent="0.25">
      <c r="B45" s="34" t="s">
        <v>136</v>
      </c>
      <c r="C45" s="34">
        <v>38</v>
      </c>
    </row>
    <row r="46" spans="2:5" x14ac:dyDescent="0.25">
      <c r="B46" s="35" t="s">
        <v>138</v>
      </c>
      <c r="C46" s="35">
        <v>38</v>
      </c>
    </row>
    <row r="47" spans="2:5" x14ac:dyDescent="0.25">
      <c r="B47" s="34" t="s">
        <v>37</v>
      </c>
      <c r="C47" s="34">
        <v>27</v>
      </c>
    </row>
    <row r="48" spans="2:5" x14ac:dyDescent="0.25">
      <c r="B48" s="35" t="s">
        <v>38</v>
      </c>
      <c r="C48" s="35">
        <v>11</v>
      </c>
    </row>
  </sheetData>
  <pageMargins left="0.25" right="0.25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5C15-6EEA-4535-8E5D-8B0ED87C8CED}">
  <sheetPr>
    <pageSetUpPr fitToPage="1"/>
  </sheetPr>
  <dimension ref="B1:E58"/>
  <sheetViews>
    <sheetView showGridLines="0" workbookViewId="0">
      <selection activeCell="B62" sqref="B62"/>
    </sheetView>
  </sheetViews>
  <sheetFormatPr defaultRowHeight="15" x14ac:dyDescent="0.25"/>
  <cols>
    <col min="2" max="2" width="41.5703125" bestFit="1" customWidth="1"/>
    <col min="3" max="3" width="11.140625" bestFit="1" customWidth="1"/>
    <col min="4" max="4" width="19.42578125" bestFit="1" customWidth="1"/>
    <col min="5" max="5" width="16" bestFit="1" customWidth="1"/>
  </cols>
  <sheetData>
    <row r="1" spans="2:5" x14ac:dyDescent="0.25">
      <c r="B1" s="203" t="s">
        <v>181</v>
      </c>
      <c r="C1" s="204"/>
      <c r="D1" s="204"/>
      <c r="E1" s="205"/>
    </row>
    <row r="2" spans="2:5" x14ac:dyDescent="0.25">
      <c r="B2" s="206"/>
      <c r="C2" s="207"/>
      <c r="D2" s="207"/>
      <c r="E2" s="208"/>
    </row>
    <row r="3" spans="2:5" x14ac:dyDescent="0.25">
      <c r="B3" s="206"/>
      <c r="C3" s="207"/>
      <c r="D3" s="207"/>
      <c r="E3" s="208"/>
    </row>
    <row r="4" spans="2:5" x14ac:dyDescent="0.25">
      <c r="B4" s="206"/>
      <c r="C4" s="207"/>
      <c r="D4" s="207"/>
      <c r="E4" s="208"/>
    </row>
    <row r="5" spans="2:5" x14ac:dyDescent="0.25">
      <c r="B5" s="206"/>
      <c r="C5" s="207"/>
      <c r="D5" s="207"/>
      <c r="E5" s="208"/>
    </row>
    <row r="6" spans="2:5" x14ac:dyDescent="0.25">
      <c r="B6" s="206"/>
      <c r="C6" s="207"/>
      <c r="D6" s="207"/>
      <c r="E6" s="208"/>
    </row>
    <row r="7" spans="2:5" x14ac:dyDescent="0.25">
      <c r="B7" s="206"/>
      <c r="C7" s="207"/>
      <c r="D7" s="207"/>
      <c r="E7" s="208"/>
    </row>
    <row r="8" spans="2:5" x14ac:dyDescent="0.25">
      <c r="B8" s="209"/>
      <c r="C8" s="210"/>
      <c r="D8" s="210"/>
      <c r="E8" s="211"/>
    </row>
    <row r="9" spans="2:5" x14ac:dyDescent="0.25">
      <c r="B9" s="100"/>
      <c r="C9" s="98"/>
      <c r="D9" s="98"/>
      <c r="E9" s="101"/>
    </row>
    <row r="10" spans="2:5" x14ac:dyDescent="0.25">
      <c r="B10" s="117" t="s">
        <v>39</v>
      </c>
      <c r="C10" s="122" t="s">
        <v>40</v>
      </c>
      <c r="D10" s="103"/>
      <c r="E10" s="121" t="s">
        <v>41</v>
      </c>
    </row>
    <row r="11" spans="2:5" x14ac:dyDescent="0.25">
      <c r="B11" s="99"/>
      <c r="C11" s="105"/>
      <c r="D11" s="105"/>
      <c r="E11" s="106"/>
    </row>
    <row r="12" spans="2:5" x14ac:dyDescent="0.25">
      <c r="B12" s="104" t="s">
        <v>0</v>
      </c>
      <c r="C12" s="104" t="s">
        <v>1</v>
      </c>
      <c r="D12" s="104" t="s">
        <v>2</v>
      </c>
      <c r="E12" s="104" t="s">
        <v>3</v>
      </c>
    </row>
    <row r="13" spans="2:5" x14ac:dyDescent="0.25">
      <c r="B13" s="133" t="s">
        <v>184</v>
      </c>
      <c r="C13" s="139" t="s">
        <v>157</v>
      </c>
      <c r="D13" s="134">
        <v>45708</v>
      </c>
      <c r="E13" s="135"/>
    </row>
    <row r="14" spans="2:5" x14ac:dyDescent="0.25">
      <c r="B14" s="107" t="s">
        <v>148</v>
      </c>
      <c r="C14" s="108" t="s">
        <v>162</v>
      </c>
      <c r="D14" s="110">
        <v>45418</v>
      </c>
      <c r="E14" s="112"/>
    </row>
    <row r="15" spans="2:5" x14ac:dyDescent="0.25">
      <c r="B15" s="118" t="s">
        <v>149</v>
      </c>
      <c r="C15" s="108" t="s">
        <v>25</v>
      </c>
      <c r="D15" s="110">
        <v>45506</v>
      </c>
      <c r="E15" s="108"/>
    </row>
    <row r="16" spans="2:5" x14ac:dyDescent="0.25">
      <c r="B16" s="109" t="s">
        <v>164</v>
      </c>
      <c r="C16" s="108" t="s">
        <v>25</v>
      </c>
      <c r="D16" s="110">
        <v>45618</v>
      </c>
      <c r="E16" s="112"/>
    </row>
    <row r="17" spans="2:5" x14ac:dyDescent="0.25">
      <c r="B17" s="109" t="s">
        <v>171</v>
      </c>
      <c r="C17" s="108" t="s">
        <v>25</v>
      </c>
      <c r="D17" s="123">
        <v>45635</v>
      </c>
      <c r="E17" s="124"/>
    </row>
    <row r="18" spans="2:5" x14ac:dyDescent="0.25">
      <c r="B18" s="102" t="s">
        <v>154</v>
      </c>
      <c r="C18" s="108" t="s">
        <v>25</v>
      </c>
      <c r="D18" s="110">
        <v>45582</v>
      </c>
      <c r="E18" s="112"/>
    </row>
    <row r="19" spans="2:5" x14ac:dyDescent="0.25">
      <c r="B19" s="109" t="s">
        <v>172</v>
      </c>
      <c r="C19" s="108" t="s">
        <v>162</v>
      </c>
      <c r="D19" s="123">
        <v>45630</v>
      </c>
      <c r="E19" s="124"/>
    </row>
    <row r="20" spans="2:5" x14ac:dyDescent="0.25">
      <c r="B20" s="109" t="s">
        <v>152</v>
      </c>
      <c r="C20" s="108" t="s">
        <v>162</v>
      </c>
      <c r="D20" s="110">
        <v>45546</v>
      </c>
      <c r="E20" s="112"/>
    </row>
    <row r="21" spans="2:5" x14ac:dyDescent="0.25">
      <c r="B21" s="109" t="s">
        <v>159</v>
      </c>
      <c r="C21" s="108" t="s">
        <v>157</v>
      </c>
      <c r="D21" s="110">
        <v>45615</v>
      </c>
      <c r="E21" s="112"/>
    </row>
    <row r="22" spans="2:5" x14ac:dyDescent="0.25">
      <c r="B22" s="109" t="s">
        <v>150</v>
      </c>
      <c r="C22" s="108" t="s">
        <v>162</v>
      </c>
      <c r="D22" s="110">
        <v>45506</v>
      </c>
      <c r="E22" s="111"/>
    </row>
    <row r="23" spans="2:5" x14ac:dyDescent="0.25">
      <c r="B23" s="109" t="s">
        <v>153</v>
      </c>
      <c r="C23" s="108" t="s">
        <v>25</v>
      </c>
      <c r="D23" s="110">
        <v>45546</v>
      </c>
      <c r="E23" s="111"/>
    </row>
    <row r="24" spans="2:5" x14ac:dyDescent="0.25">
      <c r="B24" s="109" t="s">
        <v>173</v>
      </c>
      <c r="C24" s="108" t="s">
        <v>25</v>
      </c>
      <c r="D24" s="123">
        <v>45631</v>
      </c>
      <c r="E24" s="125"/>
    </row>
    <row r="25" spans="2:5" x14ac:dyDescent="0.25">
      <c r="B25" s="109" t="s">
        <v>158</v>
      </c>
      <c r="C25" s="108" t="s">
        <v>25</v>
      </c>
      <c r="D25" s="110">
        <v>45615</v>
      </c>
      <c r="E25" s="112"/>
    </row>
    <row r="26" spans="2:5" x14ac:dyDescent="0.25">
      <c r="B26" s="109" t="s">
        <v>174</v>
      </c>
      <c r="C26" s="108" t="s">
        <v>25</v>
      </c>
      <c r="D26" s="123">
        <v>45631</v>
      </c>
      <c r="E26" s="124"/>
    </row>
    <row r="27" spans="2:5" x14ac:dyDescent="0.25">
      <c r="B27" s="109" t="s">
        <v>165</v>
      </c>
      <c r="C27" s="108" t="s">
        <v>25</v>
      </c>
      <c r="D27" s="110">
        <v>45618</v>
      </c>
      <c r="E27" s="111"/>
    </row>
    <row r="28" spans="2:5" x14ac:dyDescent="0.25">
      <c r="B28" s="102" t="s">
        <v>155</v>
      </c>
      <c r="C28" s="108" t="s">
        <v>25</v>
      </c>
      <c r="D28" s="110">
        <v>45582</v>
      </c>
      <c r="E28" s="112"/>
    </row>
    <row r="29" spans="2:5" x14ac:dyDescent="0.25">
      <c r="B29" s="109" t="s">
        <v>142</v>
      </c>
      <c r="C29" s="108" t="s">
        <v>25</v>
      </c>
      <c r="D29" s="110">
        <v>45124</v>
      </c>
      <c r="E29" s="112"/>
    </row>
    <row r="30" spans="2:5" x14ac:dyDescent="0.25">
      <c r="B30" s="109" t="s">
        <v>175</v>
      </c>
      <c r="C30" s="108" t="s">
        <v>25</v>
      </c>
      <c r="D30" s="123">
        <v>45630</v>
      </c>
      <c r="E30" s="124"/>
    </row>
    <row r="31" spans="2:5" x14ac:dyDescent="0.25">
      <c r="B31" s="109" t="s">
        <v>166</v>
      </c>
      <c r="C31" s="108" t="s">
        <v>26</v>
      </c>
      <c r="D31" s="110">
        <v>45615</v>
      </c>
      <c r="E31" s="111"/>
    </row>
    <row r="32" spans="2:5" x14ac:dyDescent="0.25">
      <c r="B32" s="109" t="s">
        <v>140</v>
      </c>
      <c r="C32" s="108" t="s">
        <v>26</v>
      </c>
      <c r="D32" s="110">
        <v>44993</v>
      </c>
      <c r="E32" s="112"/>
    </row>
    <row r="33" spans="2:5" x14ac:dyDescent="0.25">
      <c r="B33" s="138" t="s">
        <v>145</v>
      </c>
      <c r="C33" s="130" t="s">
        <v>26</v>
      </c>
      <c r="D33" s="131">
        <v>45327</v>
      </c>
      <c r="E33" s="131">
        <v>45692</v>
      </c>
    </row>
    <row r="34" spans="2:5" x14ac:dyDescent="0.25">
      <c r="B34" s="118" t="s">
        <v>160</v>
      </c>
      <c r="C34" s="108" t="s">
        <v>25</v>
      </c>
      <c r="D34" s="110">
        <v>45618</v>
      </c>
      <c r="E34" s="110"/>
    </row>
    <row r="35" spans="2:5" x14ac:dyDescent="0.25">
      <c r="B35" s="109" t="s">
        <v>151</v>
      </c>
      <c r="C35" s="108" t="s">
        <v>26</v>
      </c>
      <c r="D35" s="110">
        <v>45506</v>
      </c>
      <c r="E35" s="112"/>
    </row>
    <row r="36" spans="2:5" x14ac:dyDescent="0.25">
      <c r="B36" s="118" t="s">
        <v>146</v>
      </c>
      <c r="C36" s="108" t="s">
        <v>162</v>
      </c>
      <c r="D36" s="110">
        <v>45342</v>
      </c>
      <c r="E36" s="108"/>
    </row>
    <row r="37" spans="2:5" x14ac:dyDescent="0.25">
      <c r="B37" s="109" t="s">
        <v>176</v>
      </c>
      <c r="C37" s="108" t="s">
        <v>162</v>
      </c>
      <c r="D37" s="123">
        <v>45630</v>
      </c>
      <c r="E37" s="124"/>
    </row>
    <row r="38" spans="2:5" x14ac:dyDescent="0.25">
      <c r="B38" s="109" t="s">
        <v>167</v>
      </c>
      <c r="C38" s="108" t="s">
        <v>162</v>
      </c>
      <c r="D38" s="110">
        <v>45615</v>
      </c>
      <c r="E38" s="111"/>
    </row>
    <row r="39" spans="2:5" x14ac:dyDescent="0.25">
      <c r="B39" s="129" t="s">
        <v>147</v>
      </c>
      <c r="C39" s="130" t="s">
        <v>162</v>
      </c>
      <c r="D39" s="131">
        <v>45391</v>
      </c>
      <c r="E39" s="132">
        <v>45702</v>
      </c>
    </row>
    <row r="40" spans="2:5" x14ac:dyDescent="0.25">
      <c r="B40" s="109" t="s">
        <v>144</v>
      </c>
      <c r="C40" s="108" t="s">
        <v>25</v>
      </c>
      <c r="D40" s="110">
        <v>45145</v>
      </c>
      <c r="E40" s="112"/>
    </row>
    <row r="41" spans="2:5" x14ac:dyDescent="0.25">
      <c r="B41" s="109" t="s">
        <v>168</v>
      </c>
      <c r="C41" s="108" t="s">
        <v>25</v>
      </c>
      <c r="D41" s="110">
        <v>45618</v>
      </c>
      <c r="E41" s="111"/>
    </row>
    <row r="42" spans="2:5" x14ac:dyDescent="0.25">
      <c r="B42" s="109" t="s">
        <v>177</v>
      </c>
      <c r="C42" s="108" t="s">
        <v>162</v>
      </c>
      <c r="D42" s="123">
        <v>45630</v>
      </c>
      <c r="E42" s="125"/>
    </row>
    <row r="43" spans="2:5" x14ac:dyDescent="0.25">
      <c r="B43" s="109" t="s">
        <v>178</v>
      </c>
      <c r="C43" s="108" t="s">
        <v>157</v>
      </c>
      <c r="D43" s="123">
        <v>45630</v>
      </c>
      <c r="E43" s="125"/>
    </row>
    <row r="44" spans="2:5" x14ac:dyDescent="0.25">
      <c r="B44" s="109" t="s">
        <v>169</v>
      </c>
      <c r="C44" s="108" t="s">
        <v>26</v>
      </c>
      <c r="D44" s="110">
        <v>45615</v>
      </c>
      <c r="E44" s="111"/>
    </row>
    <row r="45" spans="2:5" x14ac:dyDescent="0.25">
      <c r="B45" s="109" t="s">
        <v>143</v>
      </c>
      <c r="C45" s="108" t="s">
        <v>25</v>
      </c>
      <c r="D45" s="110">
        <v>45121</v>
      </c>
      <c r="E45" s="112"/>
    </row>
    <row r="46" spans="2:5" x14ac:dyDescent="0.25">
      <c r="B46" s="109" t="s">
        <v>170</v>
      </c>
      <c r="C46" s="108" t="s">
        <v>157</v>
      </c>
      <c r="D46" s="110">
        <v>45615</v>
      </c>
      <c r="E46" s="111"/>
    </row>
    <row r="47" spans="2:5" x14ac:dyDescent="0.25">
      <c r="B47" s="109" t="s">
        <v>179</v>
      </c>
      <c r="C47" s="108" t="s">
        <v>25</v>
      </c>
      <c r="D47" s="123">
        <v>45630</v>
      </c>
      <c r="E47" s="125"/>
    </row>
    <row r="48" spans="2:5" x14ac:dyDescent="0.25">
      <c r="B48" s="109" t="s">
        <v>161</v>
      </c>
      <c r="C48" s="108" t="s">
        <v>26</v>
      </c>
      <c r="D48" s="110">
        <v>45607</v>
      </c>
      <c r="E48" s="111"/>
    </row>
    <row r="49" spans="2:5" x14ac:dyDescent="0.25">
      <c r="B49" s="109" t="s">
        <v>141</v>
      </c>
      <c r="C49" s="108" t="s">
        <v>26</v>
      </c>
      <c r="D49" s="110">
        <v>45054</v>
      </c>
      <c r="E49" s="112"/>
    </row>
    <row r="50" spans="2:5" x14ac:dyDescent="0.25">
      <c r="B50" s="136" t="s">
        <v>156</v>
      </c>
      <c r="C50" s="130" t="s">
        <v>25</v>
      </c>
      <c r="D50" s="131">
        <v>45582</v>
      </c>
      <c r="E50" s="132">
        <v>45705</v>
      </c>
    </row>
    <row r="51" spans="2:5" x14ac:dyDescent="0.25">
      <c r="B51" s="133" t="s">
        <v>185</v>
      </c>
      <c r="C51" s="139" t="s">
        <v>26</v>
      </c>
      <c r="D51" s="134">
        <v>45708</v>
      </c>
      <c r="E51" s="137"/>
    </row>
    <row r="52" spans="2:5" x14ac:dyDescent="0.25">
      <c r="B52" s="126" t="s">
        <v>180</v>
      </c>
      <c r="C52" s="127" t="s">
        <v>25</v>
      </c>
      <c r="D52" s="123">
        <v>45630</v>
      </c>
      <c r="E52" s="128"/>
    </row>
    <row r="53" spans="2:5" x14ac:dyDescent="0.25">
      <c r="B53" s="113" t="s">
        <v>182</v>
      </c>
      <c r="C53" s="212">
        <v>39</v>
      </c>
      <c r="D53" s="212"/>
      <c r="E53" s="212"/>
    </row>
    <row r="54" spans="2:5" x14ac:dyDescent="0.25">
      <c r="B54" s="114" t="s">
        <v>186</v>
      </c>
      <c r="C54" s="213">
        <v>37</v>
      </c>
      <c r="D54" s="213"/>
      <c r="E54" s="213"/>
    </row>
    <row r="55" spans="2:5" x14ac:dyDescent="0.25">
      <c r="B55" s="116" t="s">
        <v>26</v>
      </c>
      <c r="C55" s="214">
        <v>7</v>
      </c>
      <c r="D55" s="214"/>
      <c r="E55" s="214"/>
    </row>
    <row r="56" spans="2:5" x14ac:dyDescent="0.25">
      <c r="B56" s="119" t="s">
        <v>183</v>
      </c>
      <c r="C56" s="215">
        <v>8</v>
      </c>
      <c r="D56" s="216"/>
      <c r="E56" s="217"/>
    </row>
    <row r="57" spans="2:5" x14ac:dyDescent="0.25">
      <c r="B57" s="120" t="s">
        <v>163</v>
      </c>
      <c r="C57" s="218">
        <v>4</v>
      </c>
      <c r="D57" s="218"/>
      <c r="E57" s="218"/>
    </row>
    <row r="58" spans="2:5" x14ac:dyDescent="0.25">
      <c r="B58" s="115" t="s">
        <v>25</v>
      </c>
      <c r="C58" s="202">
        <v>18</v>
      </c>
      <c r="D58" s="202"/>
      <c r="E58" s="202"/>
    </row>
  </sheetData>
  <mergeCells count="7">
    <mergeCell ref="C58:E58"/>
    <mergeCell ref="B1:E8"/>
    <mergeCell ref="C53:E53"/>
    <mergeCell ref="C54:E54"/>
    <mergeCell ref="C55:E55"/>
    <mergeCell ref="C56:E56"/>
    <mergeCell ref="C57:E57"/>
  </mergeCells>
  <pageMargins left="0.7" right="0.7" top="0.75" bottom="0.75" header="0.3" footer="0.3"/>
  <pageSetup paperSize="9" scale="87" orientation="portrait" r:id="rId1"/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6723-B04B-4437-896D-581797E626E5}">
  <dimension ref="A2:BDP69"/>
  <sheetViews>
    <sheetView showGridLines="0" zoomScaleNormal="100" workbookViewId="0">
      <selection sqref="A1:XFD1048576"/>
    </sheetView>
  </sheetViews>
  <sheetFormatPr defaultRowHeight="15" x14ac:dyDescent="0.25"/>
  <cols>
    <col min="3" max="3" width="41.7109375" bestFit="1" customWidth="1"/>
    <col min="4" max="4" width="11.140625" bestFit="1" customWidth="1"/>
    <col min="5" max="5" width="19.42578125" bestFit="1" customWidth="1"/>
    <col min="6" max="6" width="16" bestFit="1" customWidth="1"/>
  </cols>
  <sheetData>
    <row r="2" spans="3:6" x14ac:dyDescent="0.25">
      <c r="C2" s="203" t="s">
        <v>181</v>
      </c>
      <c r="D2" s="204"/>
      <c r="E2" s="204"/>
      <c r="F2" s="205"/>
    </row>
    <row r="3" spans="3:6" x14ac:dyDescent="0.25">
      <c r="C3" s="206"/>
      <c r="D3" s="207"/>
      <c r="E3" s="207"/>
      <c r="F3" s="208"/>
    </row>
    <row r="4" spans="3:6" x14ac:dyDescent="0.25">
      <c r="C4" s="206"/>
      <c r="D4" s="207"/>
      <c r="E4" s="207"/>
      <c r="F4" s="208"/>
    </row>
    <row r="5" spans="3:6" x14ac:dyDescent="0.25">
      <c r="C5" s="206"/>
      <c r="D5" s="207"/>
      <c r="E5" s="207"/>
      <c r="F5" s="208"/>
    </row>
    <row r="6" spans="3:6" x14ac:dyDescent="0.25">
      <c r="C6" s="206"/>
      <c r="D6" s="207"/>
      <c r="E6" s="207"/>
      <c r="F6" s="208"/>
    </row>
    <row r="7" spans="3:6" x14ac:dyDescent="0.25">
      <c r="C7" s="206"/>
      <c r="D7" s="207"/>
      <c r="E7" s="207"/>
      <c r="F7" s="208"/>
    </row>
    <row r="8" spans="3:6" x14ac:dyDescent="0.25">
      <c r="C8" s="206"/>
      <c r="D8" s="207"/>
      <c r="E8" s="207"/>
      <c r="F8" s="208"/>
    </row>
    <row r="9" spans="3:6" x14ac:dyDescent="0.25">
      <c r="C9" s="209"/>
      <c r="D9" s="210"/>
      <c r="E9" s="210"/>
      <c r="F9" s="211"/>
    </row>
    <row r="10" spans="3:6" x14ac:dyDescent="0.25">
      <c r="C10" s="100"/>
      <c r="D10" s="98"/>
      <c r="E10" s="98"/>
      <c r="F10" s="101"/>
    </row>
    <row r="11" spans="3:6" x14ac:dyDescent="0.25">
      <c r="C11" s="117" t="s">
        <v>39</v>
      </c>
      <c r="D11" s="122" t="s">
        <v>40</v>
      </c>
      <c r="E11" s="103"/>
      <c r="F11" s="121" t="s">
        <v>41</v>
      </c>
    </row>
    <row r="12" spans="3:6" x14ac:dyDescent="0.25">
      <c r="C12" s="99"/>
      <c r="D12" s="105"/>
      <c r="E12" s="105"/>
      <c r="F12" s="106"/>
    </row>
    <row r="13" spans="3:6" x14ac:dyDescent="0.25">
      <c r="C13" s="104" t="s">
        <v>0</v>
      </c>
      <c r="D13" s="104" t="s">
        <v>1</v>
      </c>
      <c r="E13" s="104" t="s">
        <v>2</v>
      </c>
      <c r="F13" s="104" t="s">
        <v>3</v>
      </c>
    </row>
    <row r="14" spans="3:6" x14ac:dyDescent="0.25">
      <c r="C14" s="109" t="s">
        <v>184</v>
      </c>
      <c r="D14" s="108" t="s">
        <v>157</v>
      </c>
      <c r="E14" s="140">
        <v>45708</v>
      </c>
      <c r="F14" s="141"/>
    </row>
    <row r="15" spans="3:6" x14ac:dyDescent="0.25">
      <c r="C15" s="107" t="s">
        <v>148</v>
      </c>
      <c r="D15" s="108" t="s">
        <v>162</v>
      </c>
      <c r="E15" s="110">
        <v>45418</v>
      </c>
      <c r="F15" s="112"/>
    </row>
    <row r="16" spans="3:6" x14ac:dyDescent="0.25">
      <c r="C16" s="118" t="s">
        <v>149</v>
      </c>
      <c r="D16" s="108" t="s">
        <v>25</v>
      </c>
      <c r="E16" s="110">
        <v>45506</v>
      </c>
      <c r="F16" s="108"/>
    </row>
    <row r="17" spans="3:6" x14ac:dyDescent="0.25">
      <c r="C17" s="129" t="s">
        <v>164</v>
      </c>
      <c r="D17" s="130" t="s">
        <v>25</v>
      </c>
      <c r="E17" s="131">
        <v>45618</v>
      </c>
      <c r="F17" s="132">
        <v>45786</v>
      </c>
    </row>
    <row r="18" spans="3:6" x14ac:dyDescent="0.25">
      <c r="C18" s="109" t="s">
        <v>171</v>
      </c>
      <c r="D18" s="108" t="s">
        <v>25</v>
      </c>
      <c r="E18" s="123">
        <v>45635</v>
      </c>
      <c r="F18" s="124"/>
    </row>
    <row r="19" spans="3:6" x14ac:dyDescent="0.25">
      <c r="C19" s="102" t="s">
        <v>154</v>
      </c>
      <c r="D19" s="108" t="s">
        <v>25</v>
      </c>
      <c r="E19" s="110">
        <v>45582</v>
      </c>
      <c r="F19" s="112"/>
    </row>
    <row r="20" spans="3:6" x14ac:dyDescent="0.25">
      <c r="C20" s="109" t="s">
        <v>172</v>
      </c>
      <c r="D20" s="108" t="s">
        <v>162</v>
      </c>
      <c r="E20" s="123">
        <v>45630</v>
      </c>
      <c r="F20" s="124"/>
    </row>
    <row r="21" spans="3:6" x14ac:dyDescent="0.25">
      <c r="C21" s="109" t="s">
        <v>196</v>
      </c>
      <c r="D21" s="108" t="s">
        <v>26</v>
      </c>
      <c r="E21" s="110">
        <v>45754</v>
      </c>
      <c r="F21" s="112"/>
    </row>
    <row r="22" spans="3:6" x14ac:dyDescent="0.25">
      <c r="C22" s="109" t="s">
        <v>152</v>
      </c>
      <c r="D22" s="108" t="s">
        <v>162</v>
      </c>
      <c r="E22" s="110">
        <v>45546</v>
      </c>
      <c r="F22" s="112"/>
    </row>
    <row r="23" spans="3:6" x14ac:dyDescent="0.25">
      <c r="C23" s="109" t="s">
        <v>159</v>
      </c>
      <c r="D23" s="108" t="s">
        <v>157</v>
      </c>
      <c r="E23" s="110">
        <v>45615</v>
      </c>
      <c r="F23" s="112"/>
    </row>
    <row r="24" spans="3:6" x14ac:dyDescent="0.25">
      <c r="C24" s="109" t="s">
        <v>150</v>
      </c>
      <c r="D24" s="108" t="s">
        <v>162</v>
      </c>
      <c r="E24" s="110">
        <v>45506</v>
      </c>
      <c r="F24" s="111"/>
    </row>
    <row r="25" spans="3:6" x14ac:dyDescent="0.25">
      <c r="C25" s="109" t="s">
        <v>153</v>
      </c>
      <c r="D25" s="108" t="s">
        <v>25</v>
      </c>
      <c r="E25" s="110">
        <v>45546</v>
      </c>
      <c r="F25" s="111"/>
    </row>
    <row r="26" spans="3:6" x14ac:dyDescent="0.25">
      <c r="C26" s="109" t="s">
        <v>173</v>
      </c>
      <c r="D26" s="108" t="s">
        <v>25</v>
      </c>
      <c r="E26" s="123">
        <v>45631</v>
      </c>
      <c r="F26" s="125"/>
    </row>
    <row r="27" spans="3:6" x14ac:dyDescent="0.25">
      <c r="C27" s="109" t="s">
        <v>158</v>
      </c>
      <c r="D27" s="108" t="s">
        <v>25</v>
      </c>
      <c r="E27" s="110">
        <v>45615</v>
      </c>
      <c r="F27" s="112"/>
    </row>
    <row r="28" spans="3:6" x14ac:dyDescent="0.25">
      <c r="C28" s="109" t="s">
        <v>174</v>
      </c>
      <c r="D28" s="108" t="s">
        <v>25</v>
      </c>
      <c r="E28" s="123">
        <v>45631</v>
      </c>
      <c r="F28" s="124"/>
    </row>
    <row r="29" spans="3:6" x14ac:dyDescent="0.25">
      <c r="C29" s="109" t="s">
        <v>195</v>
      </c>
      <c r="D29" s="108" t="s">
        <v>26</v>
      </c>
      <c r="E29" s="110">
        <v>45754</v>
      </c>
      <c r="F29" s="112"/>
    </row>
    <row r="30" spans="3:6" x14ac:dyDescent="0.25">
      <c r="C30" s="109" t="s">
        <v>165</v>
      </c>
      <c r="D30" s="108" t="s">
        <v>25</v>
      </c>
      <c r="E30" s="110">
        <v>45618</v>
      </c>
      <c r="F30" s="111"/>
    </row>
    <row r="31" spans="3:6" x14ac:dyDescent="0.25">
      <c r="C31" s="102" t="s">
        <v>155</v>
      </c>
      <c r="D31" s="108" t="s">
        <v>25</v>
      </c>
      <c r="E31" s="110">
        <v>45582</v>
      </c>
      <c r="F31" s="112"/>
    </row>
    <row r="32" spans="3:6" x14ac:dyDescent="0.25">
      <c r="C32" s="109" t="s">
        <v>194</v>
      </c>
      <c r="D32" s="108" t="s">
        <v>25</v>
      </c>
      <c r="E32" s="110">
        <v>45754</v>
      </c>
      <c r="F32" s="112"/>
    </row>
    <row r="33" spans="3:6" x14ac:dyDescent="0.25">
      <c r="C33" s="118" t="s">
        <v>142</v>
      </c>
      <c r="D33" s="108" t="s">
        <v>25</v>
      </c>
      <c r="E33" s="110">
        <v>45124</v>
      </c>
      <c r="F33" s="108"/>
    </row>
    <row r="34" spans="3:6" x14ac:dyDescent="0.25">
      <c r="C34" s="118" t="s">
        <v>175</v>
      </c>
      <c r="D34" s="108" t="s">
        <v>25</v>
      </c>
      <c r="E34" s="123">
        <v>45630</v>
      </c>
      <c r="F34" s="145"/>
    </row>
    <row r="35" spans="3:6" x14ac:dyDescent="0.25">
      <c r="C35" s="149" t="s">
        <v>200</v>
      </c>
      <c r="D35" s="139" t="s">
        <v>162</v>
      </c>
      <c r="E35" s="142">
        <v>45790</v>
      </c>
      <c r="F35" s="144"/>
    </row>
    <row r="36" spans="3:6" x14ac:dyDescent="0.25">
      <c r="C36" s="118" t="s">
        <v>166</v>
      </c>
      <c r="D36" s="108" t="s">
        <v>26</v>
      </c>
      <c r="E36" s="110">
        <v>45615</v>
      </c>
      <c r="F36" s="110"/>
    </row>
    <row r="37" spans="3:6" x14ac:dyDescent="0.25">
      <c r="C37" s="149" t="s">
        <v>199</v>
      </c>
      <c r="D37" s="139" t="s">
        <v>162</v>
      </c>
      <c r="E37" s="142">
        <v>45790</v>
      </c>
      <c r="F37" s="144"/>
    </row>
    <row r="38" spans="3:6" x14ac:dyDescent="0.25">
      <c r="C38" s="109" t="s">
        <v>145</v>
      </c>
      <c r="D38" s="108" t="s">
        <v>26</v>
      </c>
      <c r="E38" s="110">
        <v>45729</v>
      </c>
      <c r="F38" s="111"/>
    </row>
    <row r="39" spans="3:6" x14ac:dyDescent="0.25">
      <c r="C39" s="109" t="s">
        <v>160</v>
      </c>
      <c r="D39" s="108" t="s">
        <v>25</v>
      </c>
      <c r="E39" s="110">
        <v>45618</v>
      </c>
      <c r="F39" s="111"/>
    </row>
    <row r="40" spans="3:6" x14ac:dyDescent="0.25">
      <c r="C40" s="109" t="s">
        <v>187</v>
      </c>
      <c r="D40" s="108" t="s">
        <v>188</v>
      </c>
      <c r="E40" s="110">
        <v>45729</v>
      </c>
      <c r="F40" s="111"/>
    </row>
    <row r="41" spans="3:6" x14ac:dyDescent="0.25">
      <c r="C41" s="109" t="s">
        <v>197</v>
      </c>
      <c r="D41" s="108" t="s">
        <v>25</v>
      </c>
      <c r="E41" s="110">
        <v>45762</v>
      </c>
      <c r="F41" s="112"/>
    </row>
    <row r="42" spans="3:6" x14ac:dyDescent="0.25">
      <c r="C42" s="109" t="s">
        <v>189</v>
      </c>
      <c r="D42" s="108" t="s">
        <v>25</v>
      </c>
      <c r="E42" s="110">
        <v>45729</v>
      </c>
      <c r="F42" s="111"/>
    </row>
    <row r="43" spans="3:6" x14ac:dyDescent="0.25">
      <c r="C43" s="109" t="s">
        <v>151</v>
      </c>
      <c r="D43" s="108" t="s">
        <v>26</v>
      </c>
      <c r="E43" s="110">
        <v>45506</v>
      </c>
      <c r="F43" s="112"/>
    </row>
    <row r="44" spans="3:6" x14ac:dyDescent="0.25">
      <c r="C44" s="109" t="s">
        <v>146</v>
      </c>
      <c r="D44" s="108" t="s">
        <v>162</v>
      </c>
      <c r="E44" s="110">
        <v>45342</v>
      </c>
      <c r="F44" s="112"/>
    </row>
    <row r="45" spans="3:6" x14ac:dyDescent="0.25">
      <c r="C45" s="109" t="s">
        <v>176</v>
      </c>
      <c r="D45" s="108" t="s">
        <v>162</v>
      </c>
      <c r="E45" s="123">
        <v>45630</v>
      </c>
      <c r="F45" s="124"/>
    </row>
    <row r="46" spans="3:6" x14ac:dyDescent="0.25">
      <c r="C46" s="109" t="s">
        <v>167</v>
      </c>
      <c r="D46" s="108" t="s">
        <v>162</v>
      </c>
      <c r="E46" s="110">
        <v>45615</v>
      </c>
      <c r="F46" s="111"/>
    </row>
    <row r="47" spans="3:6" x14ac:dyDescent="0.25">
      <c r="C47" s="129" t="s">
        <v>190</v>
      </c>
      <c r="D47" s="130" t="s">
        <v>25</v>
      </c>
      <c r="E47" s="131">
        <v>45729</v>
      </c>
      <c r="F47" s="132">
        <v>45793</v>
      </c>
    </row>
    <row r="48" spans="3:6" x14ac:dyDescent="0.25">
      <c r="C48" s="109" t="s">
        <v>191</v>
      </c>
      <c r="D48" s="108" t="s">
        <v>25</v>
      </c>
      <c r="E48" s="110">
        <v>45730</v>
      </c>
      <c r="F48" s="111"/>
    </row>
    <row r="49" spans="1:1472" x14ac:dyDescent="0.25">
      <c r="C49" s="109" t="s">
        <v>193</v>
      </c>
      <c r="D49" s="108" t="s">
        <v>25</v>
      </c>
      <c r="E49" s="110">
        <v>45756</v>
      </c>
      <c r="F49" s="112"/>
    </row>
    <row r="50" spans="1:1472" x14ac:dyDescent="0.25">
      <c r="C50" s="109" t="s">
        <v>144</v>
      </c>
      <c r="D50" s="108" t="s">
        <v>25</v>
      </c>
      <c r="E50" s="110">
        <v>45145</v>
      </c>
      <c r="F50" s="112"/>
    </row>
    <row r="51" spans="1:1472" x14ac:dyDescent="0.25">
      <c r="C51" s="129" t="s">
        <v>168</v>
      </c>
      <c r="D51" s="130" t="s">
        <v>25</v>
      </c>
      <c r="E51" s="131">
        <v>45618</v>
      </c>
      <c r="F51" s="132">
        <v>45786</v>
      </c>
    </row>
    <row r="52" spans="1:1472" x14ac:dyDescent="0.25">
      <c r="C52" s="109" t="s">
        <v>192</v>
      </c>
      <c r="D52" s="108" t="s">
        <v>188</v>
      </c>
      <c r="E52" s="110">
        <v>45734</v>
      </c>
      <c r="F52" s="111"/>
    </row>
    <row r="53" spans="1:1472" x14ac:dyDescent="0.25">
      <c r="C53" s="109" t="s">
        <v>177</v>
      </c>
      <c r="D53" s="108" t="s">
        <v>162</v>
      </c>
      <c r="E53" s="123">
        <v>45630</v>
      </c>
      <c r="F53" s="125"/>
    </row>
    <row r="54" spans="1:1472" x14ac:dyDescent="0.25">
      <c r="C54" s="149" t="s">
        <v>201</v>
      </c>
      <c r="D54" s="139" t="s">
        <v>25</v>
      </c>
      <c r="E54" s="142">
        <v>45790</v>
      </c>
      <c r="F54" s="144"/>
    </row>
    <row r="55" spans="1:1472" x14ac:dyDescent="0.25">
      <c r="C55" s="109" t="s">
        <v>178</v>
      </c>
      <c r="D55" s="108" t="s">
        <v>157</v>
      </c>
      <c r="E55" s="123">
        <v>45630</v>
      </c>
      <c r="F55" s="125"/>
    </row>
    <row r="56" spans="1:1472" s="146" customFormat="1" x14ac:dyDescent="0.25">
      <c r="A56"/>
      <c r="B56"/>
      <c r="C56" s="109" t="s">
        <v>169</v>
      </c>
      <c r="D56" s="108" t="s">
        <v>26</v>
      </c>
      <c r="E56" s="110">
        <v>45615</v>
      </c>
      <c r="F56" s="111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  <c r="AMK56"/>
      <c r="AML56"/>
      <c r="AMM56"/>
      <c r="AMN56"/>
      <c r="AMO56"/>
      <c r="AMP56"/>
      <c r="AMQ56"/>
      <c r="AMR56"/>
      <c r="AMS56"/>
      <c r="AMT56"/>
      <c r="AMU56"/>
      <c r="AMV56"/>
      <c r="AMW56"/>
      <c r="AMX56"/>
      <c r="AMY56"/>
      <c r="AMZ56"/>
      <c r="ANA56"/>
      <c r="ANB56"/>
      <c r="ANC56"/>
      <c r="AND56"/>
      <c r="ANE56"/>
      <c r="ANF56"/>
      <c r="ANG56"/>
      <c r="ANH56"/>
      <c r="ANI56"/>
      <c r="ANJ56"/>
      <c r="ANK56"/>
      <c r="ANL56"/>
      <c r="ANM56"/>
      <c r="ANN56"/>
      <c r="ANO56"/>
      <c r="ANP56"/>
      <c r="ANQ56"/>
      <c r="ANR56"/>
      <c r="ANS56"/>
      <c r="ANT56"/>
      <c r="ANU56"/>
      <c r="ANV56"/>
      <c r="ANW56"/>
      <c r="ANX56"/>
      <c r="ANY56"/>
      <c r="ANZ56"/>
      <c r="AOA56"/>
      <c r="AOB56"/>
      <c r="AOC56"/>
      <c r="AOD56"/>
      <c r="AOE56"/>
      <c r="AOF56"/>
      <c r="AOG56"/>
      <c r="AOH56"/>
      <c r="AOI56"/>
      <c r="AOJ56"/>
      <c r="AOK56"/>
      <c r="AOL56"/>
      <c r="AOM56"/>
      <c r="AON56"/>
      <c r="AOO56"/>
      <c r="AOP56"/>
      <c r="AOQ56"/>
      <c r="AOR56"/>
      <c r="AOS56"/>
      <c r="AOT56"/>
      <c r="AOU56"/>
      <c r="AOV56"/>
      <c r="AOW56"/>
      <c r="AOX56"/>
      <c r="AOY56"/>
      <c r="AOZ56"/>
      <c r="APA56"/>
      <c r="APB56"/>
      <c r="APC56"/>
      <c r="APD56"/>
      <c r="APE56"/>
      <c r="APF56"/>
      <c r="APG56"/>
      <c r="APH56"/>
      <c r="API56"/>
      <c r="APJ56"/>
      <c r="APK56"/>
      <c r="APL56"/>
      <c r="APM56"/>
      <c r="APN56"/>
      <c r="APO56"/>
      <c r="APP56"/>
      <c r="APQ56"/>
      <c r="APR56"/>
      <c r="APS56"/>
      <c r="APT56"/>
      <c r="APU56"/>
      <c r="APV56"/>
      <c r="APW56"/>
      <c r="APX56"/>
      <c r="APY56"/>
      <c r="APZ56"/>
      <c r="AQA56"/>
      <c r="AQB56"/>
      <c r="AQC56"/>
      <c r="AQD56"/>
      <c r="AQE56"/>
      <c r="AQF56"/>
      <c r="AQG56"/>
      <c r="AQH56"/>
      <c r="AQI56"/>
      <c r="AQJ56"/>
      <c r="AQK56"/>
      <c r="AQL56"/>
      <c r="AQM56"/>
      <c r="AQN56"/>
      <c r="AQO56"/>
      <c r="AQP56"/>
      <c r="AQQ56"/>
      <c r="AQR56"/>
      <c r="AQS56"/>
      <c r="AQT56"/>
      <c r="AQU56"/>
      <c r="AQV56"/>
      <c r="AQW56"/>
      <c r="AQX56"/>
      <c r="AQY56"/>
      <c r="AQZ56"/>
      <c r="ARA56"/>
      <c r="ARB56"/>
      <c r="ARC56"/>
      <c r="ARD56"/>
      <c r="ARE56"/>
      <c r="ARF56"/>
      <c r="ARG56"/>
      <c r="ARH56"/>
      <c r="ARI56"/>
      <c r="ARJ56"/>
      <c r="ARK56"/>
      <c r="ARL56"/>
      <c r="ARM56"/>
      <c r="ARN56"/>
      <c r="ARO56"/>
      <c r="ARP56"/>
      <c r="ARQ56"/>
      <c r="ARR56"/>
      <c r="ARS56"/>
      <c r="ART56"/>
      <c r="ARU56"/>
      <c r="ARV56"/>
      <c r="ARW56"/>
      <c r="ARX56"/>
      <c r="ARY56"/>
      <c r="ARZ56"/>
      <c r="ASA56"/>
      <c r="ASB56"/>
      <c r="ASC56"/>
      <c r="ASD56"/>
      <c r="ASE56"/>
      <c r="ASF56"/>
      <c r="ASG56"/>
      <c r="ASH56"/>
      <c r="ASI56"/>
      <c r="ASJ56"/>
      <c r="ASK56"/>
      <c r="ASL56"/>
      <c r="ASM56"/>
      <c r="ASN56"/>
      <c r="ASO56"/>
      <c r="ASP56"/>
      <c r="ASQ56"/>
      <c r="ASR56"/>
      <c r="ASS56"/>
      <c r="AST56"/>
      <c r="ASU56"/>
      <c r="ASV56"/>
      <c r="ASW56"/>
      <c r="ASX56"/>
      <c r="ASY56"/>
      <c r="ASZ56"/>
      <c r="ATA56"/>
      <c r="ATB56"/>
      <c r="ATC56"/>
      <c r="ATD56"/>
      <c r="ATE56"/>
      <c r="ATF56"/>
      <c r="ATG56"/>
      <c r="ATH56"/>
      <c r="ATI56"/>
      <c r="ATJ56"/>
      <c r="ATK56"/>
      <c r="ATL56"/>
      <c r="ATM56"/>
      <c r="ATN56"/>
      <c r="ATO56"/>
      <c r="ATP56"/>
      <c r="ATQ56"/>
      <c r="ATR56"/>
      <c r="ATS56"/>
      <c r="ATT56"/>
      <c r="ATU56"/>
      <c r="ATV56"/>
      <c r="ATW56"/>
      <c r="ATX56"/>
      <c r="ATY56"/>
      <c r="ATZ56"/>
      <c r="AUA56"/>
      <c r="AUB56"/>
      <c r="AUC56"/>
      <c r="AUD56"/>
      <c r="AUE56"/>
      <c r="AUF56"/>
      <c r="AUG56"/>
      <c r="AUH56"/>
      <c r="AUI56"/>
      <c r="AUJ56"/>
      <c r="AUK56"/>
      <c r="AUL56"/>
      <c r="AUM56"/>
      <c r="AUN56"/>
      <c r="AUO56"/>
      <c r="AUP56"/>
      <c r="AUQ56"/>
      <c r="AUR56"/>
      <c r="AUS56"/>
      <c r="AUT56"/>
      <c r="AUU56"/>
      <c r="AUV56"/>
      <c r="AUW56"/>
      <c r="AUX56"/>
      <c r="AUY56"/>
      <c r="AUZ56"/>
      <c r="AVA56"/>
      <c r="AVB56"/>
      <c r="AVC56"/>
      <c r="AVD56"/>
      <c r="AVE56"/>
      <c r="AVF56"/>
      <c r="AVG56"/>
      <c r="AVH56"/>
      <c r="AVI56"/>
      <c r="AVJ56"/>
      <c r="AVK56"/>
      <c r="AVL56"/>
      <c r="AVM56"/>
      <c r="AVN56"/>
      <c r="AVO56"/>
      <c r="AVP56"/>
      <c r="AVQ56"/>
      <c r="AVR56"/>
      <c r="AVS56"/>
      <c r="AVT56"/>
      <c r="AVU56"/>
      <c r="AVV56"/>
      <c r="AVW56"/>
      <c r="AVX56"/>
      <c r="AVY56"/>
      <c r="AVZ56"/>
      <c r="AWA56"/>
      <c r="AWB56"/>
      <c r="AWC56"/>
      <c r="AWD56"/>
      <c r="AWE56"/>
      <c r="AWF56"/>
      <c r="AWG56"/>
      <c r="AWH56"/>
      <c r="AWI56"/>
      <c r="AWJ56"/>
      <c r="AWK56"/>
      <c r="AWL56"/>
      <c r="AWM56"/>
      <c r="AWN56"/>
      <c r="AWO56"/>
      <c r="AWP56"/>
      <c r="AWQ56"/>
      <c r="AWR56"/>
      <c r="AWS56"/>
      <c r="AWT56"/>
      <c r="AWU56"/>
      <c r="AWV56"/>
      <c r="AWW56"/>
      <c r="AWX56"/>
      <c r="AWY56"/>
      <c r="AWZ56"/>
      <c r="AXA56"/>
      <c r="AXB56"/>
      <c r="AXC56"/>
      <c r="AXD56"/>
      <c r="AXE56"/>
      <c r="AXF56"/>
      <c r="AXG56"/>
      <c r="AXH56"/>
      <c r="AXI56"/>
      <c r="AXJ56"/>
      <c r="AXK56"/>
      <c r="AXL56"/>
      <c r="AXM56"/>
      <c r="AXN56"/>
      <c r="AXO56"/>
      <c r="AXP56"/>
      <c r="AXQ56"/>
      <c r="AXR56"/>
      <c r="AXS56"/>
      <c r="AXT56"/>
      <c r="AXU56"/>
      <c r="AXV56"/>
      <c r="AXW56"/>
      <c r="AXX56"/>
      <c r="AXY56"/>
      <c r="AXZ56"/>
      <c r="AYA56"/>
      <c r="AYB56"/>
      <c r="AYC56"/>
      <c r="AYD56"/>
      <c r="AYE56"/>
      <c r="AYF56"/>
      <c r="AYG56"/>
      <c r="AYH56"/>
      <c r="AYI56"/>
      <c r="AYJ56"/>
      <c r="AYK56"/>
      <c r="AYL56"/>
      <c r="AYM56"/>
      <c r="AYN56"/>
      <c r="AYO56"/>
      <c r="AYP56"/>
      <c r="AYQ56"/>
      <c r="AYR56"/>
      <c r="AYS56"/>
      <c r="AYT56"/>
      <c r="AYU56"/>
      <c r="AYV56"/>
      <c r="AYW56"/>
      <c r="AYX56"/>
      <c r="AYY56"/>
      <c r="AYZ56"/>
      <c r="AZA56"/>
      <c r="AZB56"/>
      <c r="AZC56"/>
      <c r="AZD56"/>
      <c r="AZE56"/>
      <c r="AZF56"/>
      <c r="AZG56"/>
      <c r="AZH56"/>
      <c r="AZI56"/>
      <c r="AZJ56"/>
      <c r="AZK56"/>
      <c r="AZL56"/>
      <c r="AZM56"/>
      <c r="AZN56"/>
      <c r="AZO56"/>
      <c r="AZP56"/>
      <c r="AZQ56"/>
      <c r="AZR56"/>
      <c r="AZS56"/>
      <c r="AZT56"/>
      <c r="AZU56"/>
      <c r="AZV56"/>
      <c r="AZW56"/>
      <c r="AZX56"/>
      <c r="AZY56"/>
      <c r="AZZ56"/>
      <c r="BAA56"/>
      <c r="BAB56"/>
      <c r="BAC56"/>
      <c r="BAD56"/>
      <c r="BAE56"/>
      <c r="BAF56"/>
      <c r="BAG56"/>
      <c r="BAH56"/>
      <c r="BAI56"/>
      <c r="BAJ56"/>
      <c r="BAK56"/>
      <c r="BAL56"/>
      <c r="BAM56"/>
      <c r="BAN56"/>
      <c r="BAO56"/>
      <c r="BAP56"/>
      <c r="BAQ56"/>
      <c r="BAR56"/>
      <c r="BAS56"/>
      <c r="BAT56"/>
      <c r="BAU56"/>
      <c r="BAV56"/>
      <c r="BAW56"/>
      <c r="BAX56"/>
      <c r="BAY56"/>
      <c r="BAZ56"/>
      <c r="BBA56"/>
      <c r="BBB56"/>
      <c r="BBC56"/>
      <c r="BBD56"/>
      <c r="BBE56"/>
      <c r="BBF56"/>
      <c r="BBG56"/>
      <c r="BBH56"/>
      <c r="BBI56"/>
      <c r="BBJ56"/>
      <c r="BBK56"/>
      <c r="BBL56"/>
      <c r="BBM56"/>
      <c r="BBN56"/>
      <c r="BBO56"/>
      <c r="BBP56"/>
      <c r="BBQ56"/>
      <c r="BBR56"/>
      <c r="BBS56"/>
      <c r="BBT56"/>
      <c r="BBU56"/>
      <c r="BBV56"/>
      <c r="BBW56"/>
      <c r="BBX56"/>
      <c r="BBY56"/>
      <c r="BBZ56"/>
      <c r="BCA56"/>
      <c r="BCB56"/>
      <c r="BCC56"/>
      <c r="BCD56"/>
      <c r="BCE56"/>
      <c r="BCF56"/>
      <c r="BCG56"/>
      <c r="BCH56"/>
      <c r="BCI56"/>
      <c r="BCJ56"/>
      <c r="BCK56"/>
      <c r="BCL56"/>
      <c r="BCM56"/>
      <c r="BCN56"/>
      <c r="BCO56"/>
      <c r="BCP56"/>
      <c r="BCQ56"/>
      <c r="BCR56"/>
      <c r="BCS56"/>
      <c r="BCT56"/>
      <c r="BCU56"/>
      <c r="BCV56"/>
      <c r="BCW56"/>
      <c r="BCX56"/>
      <c r="BCY56"/>
      <c r="BCZ56"/>
      <c r="BDA56"/>
      <c r="BDB56"/>
      <c r="BDC56"/>
      <c r="BDD56"/>
      <c r="BDE56"/>
      <c r="BDF56"/>
      <c r="BDG56"/>
      <c r="BDH56"/>
      <c r="BDI56"/>
      <c r="BDJ56"/>
      <c r="BDK56"/>
      <c r="BDL56"/>
      <c r="BDM56"/>
      <c r="BDN56"/>
      <c r="BDO56"/>
      <c r="BDP56"/>
    </row>
    <row r="57" spans="1:1472" x14ac:dyDescent="0.25">
      <c r="C57" s="151" t="s">
        <v>198</v>
      </c>
      <c r="D57" s="153" t="s">
        <v>162</v>
      </c>
      <c r="E57" s="155">
        <v>45790</v>
      </c>
      <c r="F57" s="153"/>
    </row>
    <row r="58" spans="1:1472" x14ac:dyDescent="0.25">
      <c r="C58" s="129" t="s">
        <v>143</v>
      </c>
      <c r="D58" s="130" t="s">
        <v>25</v>
      </c>
      <c r="E58" s="131">
        <v>45121</v>
      </c>
      <c r="F58" s="132">
        <v>45769</v>
      </c>
    </row>
    <row r="59" spans="1:1472" x14ac:dyDescent="0.25">
      <c r="C59" s="150" t="s">
        <v>179</v>
      </c>
      <c r="D59" s="152" t="s">
        <v>188</v>
      </c>
      <c r="E59" s="154">
        <v>45630</v>
      </c>
      <c r="F59" s="156"/>
    </row>
    <row r="60" spans="1:1472" x14ac:dyDescent="0.25">
      <c r="C60" s="109" t="s">
        <v>161</v>
      </c>
      <c r="D60" s="108" t="s">
        <v>26</v>
      </c>
      <c r="E60" s="110">
        <v>45607</v>
      </c>
      <c r="F60" s="111"/>
    </row>
    <row r="61" spans="1:1472" x14ac:dyDescent="0.25">
      <c r="C61" s="129" t="s">
        <v>141</v>
      </c>
      <c r="D61" s="130" t="s">
        <v>26</v>
      </c>
      <c r="E61" s="131">
        <v>45054</v>
      </c>
      <c r="F61" s="132">
        <v>45786</v>
      </c>
    </row>
    <row r="62" spans="1:1472" ht="14.25" customHeight="1" x14ac:dyDescent="0.25">
      <c r="C62" s="109" t="s">
        <v>185</v>
      </c>
      <c r="D62" s="108" t="s">
        <v>26</v>
      </c>
      <c r="E62" s="140">
        <v>45708</v>
      </c>
      <c r="F62" s="143"/>
    </row>
    <row r="63" spans="1:1472" x14ac:dyDescent="0.25">
      <c r="C63" s="129" t="s">
        <v>180</v>
      </c>
      <c r="D63" s="130" t="s">
        <v>25</v>
      </c>
      <c r="E63" s="147">
        <v>45630</v>
      </c>
      <c r="F63" s="148">
        <v>45786</v>
      </c>
    </row>
    <row r="64" spans="1:1472" x14ac:dyDescent="0.25">
      <c r="C64" s="113" t="s">
        <v>202</v>
      </c>
      <c r="D64" s="212">
        <v>46</v>
      </c>
      <c r="E64" s="212"/>
      <c r="F64" s="212"/>
    </row>
    <row r="65" spans="3:6" ht="15.75" customHeight="1" x14ac:dyDescent="0.25">
      <c r="C65" s="114" t="s">
        <v>203</v>
      </c>
      <c r="D65" s="213">
        <v>44</v>
      </c>
      <c r="E65" s="213"/>
      <c r="F65" s="213"/>
    </row>
    <row r="66" spans="3:6" x14ac:dyDescent="0.25">
      <c r="C66" s="116" t="s">
        <v>26</v>
      </c>
      <c r="D66" s="214">
        <v>8</v>
      </c>
      <c r="E66" s="214"/>
      <c r="F66" s="214"/>
    </row>
    <row r="67" spans="3:6" x14ac:dyDescent="0.25">
      <c r="C67" s="119" t="s">
        <v>183</v>
      </c>
      <c r="D67" s="215">
        <v>11</v>
      </c>
      <c r="E67" s="216"/>
      <c r="F67" s="217"/>
    </row>
    <row r="68" spans="3:6" x14ac:dyDescent="0.25">
      <c r="C68" s="120" t="s">
        <v>163</v>
      </c>
      <c r="D68" s="218">
        <v>3</v>
      </c>
      <c r="E68" s="218"/>
      <c r="F68" s="218"/>
    </row>
    <row r="69" spans="3:6" x14ac:dyDescent="0.25">
      <c r="C69" s="115" t="s">
        <v>25</v>
      </c>
      <c r="D69" s="202">
        <v>22</v>
      </c>
      <c r="E69" s="202"/>
      <c r="F69" s="202"/>
    </row>
  </sheetData>
  <mergeCells count="7">
    <mergeCell ref="D69:F69"/>
    <mergeCell ref="C2:F9"/>
    <mergeCell ref="D64:F64"/>
    <mergeCell ref="D65:F65"/>
    <mergeCell ref="D66:F66"/>
    <mergeCell ref="D67:F67"/>
    <mergeCell ref="D68:F6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3290-D0B4-4F82-A7D9-A557A57000B6}">
  <dimension ref="A2:BDP64"/>
  <sheetViews>
    <sheetView showGridLines="0" topLeftCell="A31" workbookViewId="0">
      <selection activeCell="K56" sqref="K56"/>
    </sheetView>
  </sheetViews>
  <sheetFormatPr defaultRowHeight="15" x14ac:dyDescent="0.25"/>
  <cols>
    <col min="3" max="3" width="41.7109375" bestFit="1" customWidth="1"/>
    <col min="4" max="4" width="11.140625" bestFit="1" customWidth="1"/>
    <col min="5" max="5" width="19.42578125" bestFit="1" customWidth="1"/>
    <col min="6" max="6" width="16" bestFit="1" customWidth="1"/>
  </cols>
  <sheetData>
    <row r="2" spans="3:6" x14ac:dyDescent="0.25">
      <c r="C2" s="203" t="s">
        <v>181</v>
      </c>
      <c r="D2" s="204"/>
      <c r="E2" s="204"/>
      <c r="F2" s="205"/>
    </row>
    <row r="3" spans="3:6" x14ac:dyDescent="0.25">
      <c r="C3" s="206"/>
      <c r="D3" s="207"/>
      <c r="E3" s="207"/>
      <c r="F3" s="208"/>
    </row>
    <row r="4" spans="3:6" x14ac:dyDescent="0.25">
      <c r="C4" s="206"/>
      <c r="D4" s="207"/>
      <c r="E4" s="207"/>
      <c r="F4" s="208"/>
    </row>
    <row r="5" spans="3:6" x14ac:dyDescent="0.25">
      <c r="C5" s="206"/>
      <c r="D5" s="207"/>
      <c r="E5" s="207"/>
      <c r="F5" s="208"/>
    </row>
    <row r="6" spans="3:6" x14ac:dyDescent="0.25">
      <c r="C6" s="206"/>
      <c r="D6" s="207"/>
      <c r="E6" s="207"/>
      <c r="F6" s="208"/>
    </row>
    <row r="7" spans="3:6" x14ac:dyDescent="0.25">
      <c r="C7" s="206"/>
      <c r="D7" s="207"/>
      <c r="E7" s="207"/>
      <c r="F7" s="208"/>
    </row>
    <row r="8" spans="3:6" x14ac:dyDescent="0.25">
      <c r="C8" s="206"/>
      <c r="D8" s="207"/>
      <c r="E8" s="207"/>
      <c r="F8" s="208"/>
    </row>
    <row r="9" spans="3:6" x14ac:dyDescent="0.25">
      <c r="C9" s="209"/>
      <c r="D9" s="210"/>
      <c r="E9" s="210"/>
      <c r="F9" s="211"/>
    </row>
    <row r="10" spans="3:6" x14ac:dyDescent="0.25">
      <c r="C10" s="100"/>
      <c r="D10" s="98"/>
      <c r="E10" s="98"/>
      <c r="F10" s="101"/>
    </row>
    <row r="11" spans="3:6" x14ac:dyDescent="0.25">
      <c r="C11" s="117" t="s">
        <v>39</v>
      </c>
      <c r="D11" s="122" t="s">
        <v>40</v>
      </c>
      <c r="E11" s="103"/>
      <c r="F11" s="121" t="s">
        <v>41</v>
      </c>
    </row>
    <row r="12" spans="3:6" x14ac:dyDescent="0.25">
      <c r="C12" s="99"/>
      <c r="D12" s="105"/>
      <c r="E12" s="105"/>
      <c r="F12" s="106"/>
    </row>
    <row r="13" spans="3:6" x14ac:dyDescent="0.25">
      <c r="C13" s="104" t="s">
        <v>0</v>
      </c>
      <c r="D13" s="104" t="s">
        <v>1</v>
      </c>
      <c r="E13" s="104" t="s">
        <v>2</v>
      </c>
      <c r="F13" s="104" t="s">
        <v>3</v>
      </c>
    </row>
    <row r="14" spans="3:6" x14ac:dyDescent="0.25">
      <c r="C14" s="109" t="s">
        <v>184</v>
      </c>
      <c r="D14" s="108" t="s">
        <v>157</v>
      </c>
      <c r="E14" s="140">
        <v>45708</v>
      </c>
      <c r="F14" s="141"/>
    </row>
    <row r="15" spans="3:6" x14ac:dyDescent="0.25">
      <c r="C15" s="107" t="s">
        <v>148</v>
      </c>
      <c r="D15" s="108" t="s">
        <v>162</v>
      </c>
      <c r="E15" s="110">
        <v>45418</v>
      </c>
      <c r="F15" s="112"/>
    </row>
    <row r="16" spans="3:6" x14ac:dyDescent="0.25">
      <c r="C16" s="118" t="s">
        <v>149</v>
      </c>
      <c r="D16" s="108" t="s">
        <v>25</v>
      </c>
      <c r="E16" s="110">
        <v>45506</v>
      </c>
      <c r="F16" s="108"/>
    </row>
    <row r="17" spans="3:6" x14ac:dyDescent="0.25">
      <c r="C17" s="109" t="s">
        <v>171</v>
      </c>
      <c r="D17" s="108" t="s">
        <v>25</v>
      </c>
      <c r="E17" s="123">
        <v>45635</v>
      </c>
      <c r="F17" s="124"/>
    </row>
    <row r="18" spans="3:6" x14ac:dyDescent="0.25">
      <c r="C18" s="102" t="s">
        <v>154</v>
      </c>
      <c r="D18" s="108" t="s">
        <v>25</v>
      </c>
      <c r="E18" s="110">
        <v>45582</v>
      </c>
      <c r="F18" s="112"/>
    </row>
    <row r="19" spans="3:6" x14ac:dyDescent="0.25">
      <c r="C19" s="109" t="s">
        <v>172</v>
      </c>
      <c r="D19" s="108" t="s">
        <v>162</v>
      </c>
      <c r="E19" s="123">
        <v>45630</v>
      </c>
      <c r="F19" s="124"/>
    </row>
    <row r="20" spans="3:6" x14ac:dyDescent="0.25">
      <c r="C20" s="109" t="s">
        <v>196</v>
      </c>
      <c r="D20" s="108" t="s">
        <v>26</v>
      </c>
      <c r="E20" s="110">
        <v>45754</v>
      </c>
      <c r="F20" s="112"/>
    </row>
    <row r="21" spans="3:6" x14ac:dyDescent="0.25">
      <c r="C21" s="109" t="s">
        <v>152</v>
      </c>
      <c r="D21" s="108" t="s">
        <v>162</v>
      </c>
      <c r="E21" s="110">
        <v>45546</v>
      </c>
      <c r="F21" s="112"/>
    </row>
    <row r="22" spans="3:6" x14ac:dyDescent="0.25">
      <c r="C22" s="109" t="s">
        <v>159</v>
      </c>
      <c r="D22" s="108" t="s">
        <v>157</v>
      </c>
      <c r="E22" s="110">
        <v>45615</v>
      </c>
      <c r="F22" s="112"/>
    </row>
    <row r="23" spans="3:6" x14ac:dyDescent="0.25">
      <c r="C23" s="109" t="s">
        <v>150</v>
      </c>
      <c r="D23" s="108" t="s">
        <v>162</v>
      </c>
      <c r="E23" s="110">
        <v>45506</v>
      </c>
      <c r="F23" s="111"/>
    </row>
    <row r="24" spans="3:6" x14ac:dyDescent="0.25">
      <c r="C24" s="109" t="s">
        <v>153</v>
      </c>
      <c r="D24" s="108" t="s">
        <v>25</v>
      </c>
      <c r="E24" s="110">
        <v>45546</v>
      </c>
      <c r="F24" s="111"/>
    </row>
    <row r="25" spans="3:6" x14ac:dyDescent="0.25">
      <c r="C25" s="109" t="s">
        <v>173</v>
      </c>
      <c r="D25" s="108" t="s">
        <v>25</v>
      </c>
      <c r="E25" s="123">
        <v>45631</v>
      </c>
      <c r="F25" s="125"/>
    </row>
    <row r="26" spans="3:6" x14ac:dyDescent="0.25">
      <c r="C26" s="109" t="s">
        <v>158</v>
      </c>
      <c r="D26" s="108" t="s">
        <v>25</v>
      </c>
      <c r="E26" s="110">
        <v>45615</v>
      </c>
      <c r="F26" s="112"/>
    </row>
    <row r="27" spans="3:6" x14ac:dyDescent="0.25">
      <c r="C27" s="109" t="s">
        <v>174</v>
      </c>
      <c r="D27" s="108" t="s">
        <v>25</v>
      </c>
      <c r="E27" s="123">
        <v>45631</v>
      </c>
      <c r="F27" s="124"/>
    </row>
    <row r="28" spans="3:6" x14ac:dyDescent="0.25">
      <c r="C28" s="109" t="s">
        <v>195</v>
      </c>
      <c r="D28" s="108" t="s">
        <v>26</v>
      </c>
      <c r="E28" s="110">
        <v>45754</v>
      </c>
      <c r="F28" s="112"/>
    </row>
    <row r="29" spans="3:6" x14ac:dyDescent="0.25">
      <c r="C29" s="109" t="s">
        <v>165</v>
      </c>
      <c r="D29" s="108" t="s">
        <v>25</v>
      </c>
      <c r="E29" s="110">
        <v>45618</v>
      </c>
      <c r="F29" s="111"/>
    </row>
    <row r="30" spans="3:6" x14ac:dyDescent="0.25">
      <c r="C30" s="102" t="s">
        <v>155</v>
      </c>
      <c r="D30" s="108" t="s">
        <v>25</v>
      </c>
      <c r="E30" s="110">
        <v>45582</v>
      </c>
      <c r="F30" s="112"/>
    </row>
    <row r="31" spans="3:6" x14ac:dyDescent="0.25">
      <c r="C31" s="109" t="s">
        <v>194</v>
      </c>
      <c r="D31" s="108" t="s">
        <v>25</v>
      </c>
      <c r="E31" s="110">
        <v>45754</v>
      </c>
      <c r="F31" s="112"/>
    </row>
    <row r="32" spans="3:6" x14ac:dyDescent="0.25">
      <c r="C32" s="160" t="s">
        <v>142</v>
      </c>
      <c r="D32" s="158" t="s">
        <v>25</v>
      </c>
      <c r="E32" s="159">
        <v>45124</v>
      </c>
      <c r="F32" s="159">
        <v>45828</v>
      </c>
    </row>
    <row r="33" spans="3:6" x14ac:dyDescent="0.25">
      <c r="C33" s="118" t="s">
        <v>175</v>
      </c>
      <c r="D33" s="108" t="s">
        <v>25</v>
      </c>
      <c r="E33" s="123">
        <v>45630</v>
      </c>
      <c r="F33" s="145"/>
    </row>
    <row r="34" spans="3:6" s="162" customFormat="1" x14ac:dyDescent="0.25">
      <c r="C34" s="163" t="s">
        <v>200</v>
      </c>
      <c r="D34" s="164" t="s">
        <v>162</v>
      </c>
      <c r="E34" s="165">
        <v>45790</v>
      </c>
      <c r="F34" s="166"/>
    </row>
    <row r="35" spans="3:6" x14ac:dyDescent="0.25">
      <c r="C35" s="118" t="s">
        <v>166</v>
      </c>
      <c r="D35" s="108" t="s">
        <v>26</v>
      </c>
      <c r="E35" s="110">
        <v>45615</v>
      </c>
      <c r="F35" s="110"/>
    </row>
    <row r="36" spans="3:6" s="162" customFormat="1" x14ac:dyDescent="0.25">
      <c r="C36" s="163" t="s">
        <v>199</v>
      </c>
      <c r="D36" s="164" t="s">
        <v>162</v>
      </c>
      <c r="E36" s="165">
        <v>45790</v>
      </c>
      <c r="F36" s="166"/>
    </row>
    <row r="37" spans="3:6" x14ac:dyDescent="0.25">
      <c r="C37" s="109" t="s">
        <v>145</v>
      </c>
      <c r="D37" s="108" t="s">
        <v>26</v>
      </c>
      <c r="E37" s="110">
        <v>45729</v>
      </c>
      <c r="F37" s="111"/>
    </row>
    <row r="38" spans="3:6" x14ac:dyDescent="0.25">
      <c r="C38" s="109" t="s">
        <v>160</v>
      </c>
      <c r="D38" s="108" t="s">
        <v>25</v>
      </c>
      <c r="E38" s="110">
        <v>45618</v>
      </c>
      <c r="F38" s="111"/>
    </row>
    <row r="39" spans="3:6" x14ac:dyDescent="0.25">
      <c r="C39" s="109" t="s">
        <v>187</v>
      </c>
      <c r="D39" s="108" t="s">
        <v>188</v>
      </c>
      <c r="E39" s="110">
        <v>45729</v>
      </c>
      <c r="F39" s="111"/>
    </row>
    <row r="40" spans="3:6" x14ac:dyDescent="0.25">
      <c r="C40" s="109" t="s">
        <v>197</v>
      </c>
      <c r="D40" s="108" t="s">
        <v>25</v>
      </c>
      <c r="E40" s="110">
        <v>45762</v>
      </c>
      <c r="F40" s="112"/>
    </row>
    <row r="41" spans="3:6" x14ac:dyDescent="0.25">
      <c r="C41" s="109" t="s">
        <v>189</v>
      </c>
      <c r="D41" s="108" t="s">
        <v>25</v>
      </c>
      <c r="E41" s="110">
        <v>45729</v>
      </c>
      <c r="F41" s="111"/>
    </row>
    <row r="42" spans="3:6" x14ac:dyDescent="0.25">
      <c r="C42" s="109" t="s">
        <v>151</v>
      </c>
      <c r="D42" s="108" t="s">
        <v>26</v>
      </c>
      <c r="E42" s="110">
        <v>45506</v>
      </c>
      <c r="F42" s="112"/>
    </row>
    <row r="43" spans="3:6" x14ac:dyDescent="0.25">
      <c r="C43" s="109" t="s">
        <v>146</v>
      </c>
      <c r="D43" s="108" t="s">
        <v>162</v>
      </c>
      <c r="E43" s="110">
        <v>45342</v>
      </c>
      <c r="F43" s="112"/>
    </row>
    <row r="44" spans="3:6" x14ac:dyDescent="0.25">
      <c r="C44" s="109" t="s">
        <v>176</v>
      </c>
      <c r="D44" s="108" t="s">
        <v>162</v>
      </c>
      <c r="E44" s="123">
        <v>45630</v>
      </c>
      <c r="F44" s="124"/>
    </row>
    <row r="45" spans="3:6" x14ac:dyDescent="0.25">
      <c r="C45" s="109" t="s">
        <v>167</v>
      </c>
      <c r="D45" s="108" t="s">
        <v>162</v>
      </c>
      <c r="E45" s="110">
        <v>45615</v>
      </c>
      <c r="F45" s="111"/>
    </row>
    <row r="46" spans="3:6" x14ac:dyDescent="0.25">
      <c r="C46" s="157" t="s">
        <v>191</v>
      </c>
      <c r="D46" s="158" t="s">
        <v>25</v>
      </c>
      <c r="E46" s="159">
        <v>45730</v>
      </c>
      <c r="F46" s="161">
        <v>45832</v>
      </c>
    </row>
    <row r="47" spans="3:6" x14ac:dyDescent="0.25">
      <c r="C47" s="109" t="s">
        <v>193</v>
      </c>
      <c r="D47" s="108" t="s">
        <v>25</v>
      </c>
      <c r="E47" s="110">
        <v>45756</v>
      </c>
      <c r="F47" s="112"/>
    </row>
    <row r="48" spans="3:6" x14ac:dyDescent="0.25">
      <c r="C48" s="157" t="s">
        <v>144</v>
      </c>
      <c r="D48" s="158" t="s">
        <v>25</v>
      </c>
      <c r="E48" s="159">
        <v>45145</v>
      </c>
      <c r="F48" s="161">
        <v>45825</v>
      </c>
    </row>
    <row r="49" spans="1:1472" x14ac:dyDescent="0.25">
      <c r="C49" s="109" t="s">
        <v>192</v>
      </c>
      <c r="D49" s="108" t="s">
        <v>188</v>
      </c>
      <c r="E49" s="110">
        <v>45734</v>
      </c>
      <c r="F49" s="111"/>
    </row>
    <row r="50" spans="1:1472" x14ac:dyDescent="0.25">
      <c r="C50" s="109" t="s">
        <v>177</v>
      </c>
      <c r="D50" s="108" t="s">
        <v>162</v>
      </c>
      <c r="E50" s="123">
        <v>45630</v>
      </c>
      <c r="F50" s="125"/>
    </row>
    <row r="51" spans="1:1472" s="162" customFormat="1" x14ac:dyDescent="0.25">
      <c r="C51" s="163" t="s">
        <v>201</v>
      </c>
      <c r="D51" s="164" t="s">
        <v>25</v>
      </c>
      <c r="E51" s="165">
        <v>45790</v>
      </c>
      <c r="F51" s="166"/>
    </row>
    <row r="52" spans="1:1472" x14ac:dyDescent="0.25">
      <c r="C52" s="109" t="s">
        <v>178</v>
      </c>
      <c r="D52" s="108" t="s">
        <v>157</v>
      </c>
      <c r="E52" s="123">
        <v>45630</v>
      </c>
      <c r="F52" s="125"/>
    </row>
    <row r="53" spans="1:1472" s="146" customFormat="1" x14ac:dyDescent="0.25">
      <c r="A53"/>
      <c r="B53"/>
      <c r="C53" s="109" t="s">
        <v>169</v>
      </c>
      <c r="D53" s="108" t="s">
        <v>26</v>
      </c>
      <c r="E53" s="110">
        <v>45615</v>
      </c>
      <c r="F53" s="111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  <c r="AMK53"/>
      <c r="AML53"/>
      <c r="AMM53"/>
      <c r="AMN53"/>
      <c r="AMO53"/>
      <c r="AMP53"/>
      <c r="AMQ53"/>
      <c r="AMR53"/>
      <c r="AMS53"/>
      <c r="AMT53"/>
      <c r="AMU53"/>
      <c r="AMV53"/>
      <c r="AMW53"/>
      <c r="AMX53"/>
      <c r="AMY53"/>
      <c r="AMZ53"/>
      <c r="ANA53"/>
      <c r="ANB53"/>
      <c r="ANC53"/>
      <c r="AND53"/>
      <c r="ANE53"/>
      <c r="ANF53"/>
      <c r="ANG53"/>
      <c r="ANH53"/>
      <c r="ANI53"/>
      <c r="ANJ53"/>
      <c r="ANK53"/>
      <c r="ANL53"/>
      <c r="ANM53"/>
      <c r="ANN53"/>
      <c r="ANO53"/>
      <c r="ANP53"/>
      <c r="ANQ53"/>
      <c r="ANR53"/>
      <c r="ANS53"/>
      <c r="ANT53"/>
      <c r="ANU53"/>
      <c r="ANV53"/>
      <c r="ANW53"/>
      <c r="ANX53"/>
      <c r="ANY53"/>
      <c r="ANZ53"/>
      <c r="AOA53"/>
      <c r="AOB53"/>
      <c r="AOC53"/>
      <c r="AOD53"/>
      <c r="AOE53"/>
      <c r="AOF53"/>
      <c r="AOG53"/>
      <c r="AOH53"/>
      <c r="AOI53"/>
      <c r="AOJ53"/>
      <c r="AOK53"/>
      <c r="AOL53"/>
      <c r="AOM53"/>
      <c r="AON53"/>
      <c r="AOO53"/>
      <c r="AOP53"/>
      <c r="AOQ53"/>
      <c r="AOR53"/>
      <c r="AOS53"/>
      <c r="AOT53"/>
      <c r="AOU53"/>
      <c r="AOV53"/>
      <c r="AOW53"/>
      <c r="AOX53"/>
      <c r="AOY53"/>
      <c r="AOZ53"/>
      <c r="APA53"/>
      <c r="APB53"/>
      <c r="APC53"/>
      <c r="APD53"/>
      <c r="APE53"/>
      <c r="APF53"/>
      <c r="APG53"/>
      <c r="APH53"/>
      <c r="API53"/>
      <c r="APJ53"/>
      <c r="APK53"/>
      <c r="APL53"/>
      <c r="APM53"/>
      <c r="APN53"/>
      <c r="APO53"/>
      <c r="APP53"/>
      <c r="APQ53"/>
      <c r="APR53"/>
      <c r="APS53"/>
      <c r="APT53"/>
      <c r="APU53"/>
      <c r="APV53"/>
      <c r="APW53"/>
      <c r="APX53"/>
      <c r="APY53"/>
      <c r="APZ53"/>
      <c r="AQA53"/>
      <c r="AQB53"/>
      <c r="AQC53"/>
      <c r="AQD53"/>
      <c r="AQE53"/>
      <c r="AQF53"/>
      <c r="AQG53"/>
      <c r="AQH53"/>
      <c r="AQI53"/>
      <c r="AQJ53"/>
      <c r="AQK53"/>
      <c r="AQL53"/>
      <c r="AQM53"/>
      <c r="AQN53"/>
      <c r="AQO53"/>
      <c r="AQP53"/>
      <c r="AQQ53"/>
      <c r="AQR53"/>
      <c r="AQS53"/>
      <c r="AQT53"/>
      <c r="AQU53"/>
      <c r="AQV53"/>
      <c r="AQW53"/>
      <c r="AQX53"/>
      <c r="AQY53"/>
      <c r="AQZ53"/>
      <c r="ARA53"/>
      <c r="ARB53"/>
      <c r="ARC53"/>
      <c r="ARD53"/>
      <c r="ARE53"/>
      <c r="ARF53"/>
      <c r="ARG53"/>
      <c r="ARH53"/>
      <c r="ARI53"/>
      <c r="ARJ53"/>
      <c r="ARK53"/>
      <c r="ARL53"/>
      <c r="ARM53"/>
      <c r="ARN53"/>
      <c r="ARO53"/>
      <c r="ARP53"/>
      <c r="ARQ53"/>
      <c r="ARR53"/>
      <c r="ARS53"/>
      <c r="ART53"/>
      <c r="ARU53"/>
      <c r="ARV53"/>
      <c r="ARW53"/>
      <c r="ARX53"/>
      <c r="ARY53"/>
      <c r="ARZ53"/>
      <c r="ASA53"/>
      <c r="ASB53"/>
      <c r="ASC53"/>
      <c r="ASD53"/>
      <c r="ASE53"/>
      <c r="ASF53"/>
      <c r="ASG53"/>
      <c r="ASH53"/>
      <c r="ASI53"/>
      <c r="ASJ53"/>
      <c r="ASK53"/>
      <c r="ASL53"/>
      <c r="ASM53"/>
      <c r="ASN53"/>
      <c r="ASO53"/>
      <c r="ASP53"/>
      <c r="ASQ53"/>
      <c r="ASR53"/>
      <c r="ASS53"/>
      <c r="AST53"/>
      <c r="ASU53"/>
      <c r="ASV53"/>
      <c r="ASW53"/>
      <c r="ASX53"/>
      <c r="ASY53"/>
      <c r="ASZ53"/>
      <c r="ATA53"/>
      <c r="ATB53"/>
      <c r="ATC53"/>
      <c r="ATD53"/>
      <c r="ATE53"/>
      <c r="ATF53"/>
      <c r="ATG53"/>
      <c r="ATH53"/>
      <c r="ATI53"/>
      <c r="ATJ53"/>
      <c r="ATK53"/>
      <c r="ATL53"/>
      <c r="ATM53"/>
      <c r="ATN53"/>
      <c r="ATO53"/>
      <c r="ATP53"/>
      <c r="ATQ53"/>
      <c r="ATR53"/>
      <c r="ATS53"/>
      <c r="ATT53"/>
      <c r="ATU53"/>
      <c r="ATV53"/>
      <c r="ATW53"/>
      <c r="ATX53"/>
      <c r="ATY53"/>
      <c r="ATZ53"/>
      <c r="AUA53"/>
      <c r="AUB53"/>
      <c r="AUC53"/>
      <c r="AUD53"/>
      <c r="AUE53"/>
      <c r="AUF53"/>
      <c r="AUG53"/>
      <c r="AUH53"/>
      <c r="AUI53"/>
      <c r="AUJ53"/>
      <c r="AUK53"/>
      <c r="AUL53"/>
      <c r="AUM53"/>
      <c r="AUN53"/>
      <c r="AUO53"/>
      <c r="AUP53"/>
      <c r="AUQ53"/>
      <c r="AUR53"/>
      <c r="AUS53"/>
      <c r="AUT53"/>
      <c r="AUU53"/>
      <c r="AUV53"/>
      <c r="AUW53"/>
      <c r="AUX53"/>
      <c r="AUY53"/>
      <c r="AUZ53"/>
      <c r="AVA53"/>
      <c r="AVB53"/>
      <c r="AVC53"/>
      <c r="AVD53"/>
      <c r="AVE53"/>
      <c r="AVF53"/>
      <c r="AVG53"/>
      <c r="AVH53"/>
      <c r="AVI53"/>
      <c r="AVJ53"/>
      <c r="AVK53"/>
      <c r="AVL53"/>
      <c r="AVM53"/>
      <c r="AVN53"/>
      <c r="AVO53"/>
      <c r="AVP53"/>
      <c r="AVQ53"/>
      <c r="AVR53"/>
      <c r="AVS53"/>
      <c r="AVT53"/>
      <c r="AVU53"/>
      <c r="AVV53"/>
      <c r="AVW53"/>
      <c r="AVX53"/>
      <c r="AVY53"/>
      <c r="AVZ53"/>
      <c r="AWA53"/>
      <c r="AWB53"/>
      <c r="AWC53"/>
      <c r="AWD53"/>
      <c r="AWE53"/>
      <c r="AWF53"/>
      <c r="AWG53"/>
      <c r="AWH53"/>
      <c r="AWI53"/>
      <c r="AWJ53"/>
      <c r="AWK53"/>
      <c r="AWL53"/>
      <c r="AWM53"/>
      <c r="AWN53"/>
      <c r="AWO53"/>
      <c r="AWP53"/>
      <c r="AWQ53"/>
      <c r="AWR53"/>
      <c r="AWS53"/>
      <c r="AWT53"/>
      <c r="AWU53"/>
      <c r="AWV53"/>
      <c r="AWW53"/>
      <c r="AWX53"/>
      <c r="AWY53"/>
      <c r="AWZ53"/>
      <c r="AXA53"/>
      <c r="AXB53"/>
      <c r="AXC53"/>
      <c r="AXD53"/>
      <c r="AXE53"/>
      <c r="AXF53"/>
      <c r="AXG53"/>
      <c r="AXH53"/>
      <c r="AXI53"/>
      <c r="AXJ53"/>
      <c r="AXK53"/>
      <c r="AXL53"/>
      <c r="AXM53"/>
      <c r="AXN53"/>
      <c r="AXO53"/>
      <c r="AXP53"/>
      <c r="AXQ53"/>
      <c r="AXR53"/>
      <c r="AXS53"/>
      <c r="AXT53"/>
      <c r="AXU53"/>
      <c r="AXV53"/>
      <c r="AXW53"/>
      <c r="AXX53"/>
      <c r="AXY53"/>
      <c r="AXZ53"/>
      <c r="AYA53"/>
      <c r="AYB53"/>
      <c r="AYC53"/>
      <c r="AYD53"/>
      <c r="AYE53"/>
      <c r="AYF53"/>
      <c r="AYG53"/>
      <c r="AYH53"/>
      <c r="AYI53"/>
      <c r="AYJ53"/>
      <c r="AYK53"/>
      <c r="AYL53"/>
      <c r="AYM53"/>
      <c r="AYN53"/>
      <c r="AYO53"/>
      <c r="AYP53"/>
      <c r="AYQ53"/>
      <c r="AYR53"/>
      <c r="AYS53"/>
      <c r="AYT53"/>
      <c r="AYU53"/>
      <c r="AYV53"/>
      <c r="AYW53"/>
      <c r="AYX53"/>
      <c r="AYY53"/>
      <c r="AYZ53"/>
      <c r="AZA53"/>
      <c r="AZB53"/>
      <c r="AZC53"/>
      <c r="AZD53"/>
      <c r="AZE53"/>
      <c r="AZF53"/>
      <c r="AZG53"/>
      <c r="AZH53"/>
      <c r="AZI53"/>
      <c r="AZJ53"/>
      <c r="AZK53"/>
      <c r="AZL53"/>
      <c r="AZM53"/>
      <c r="AZN53"/>
      <c r="AZO53"/>
      <c r="AZP53"/>
      <c r="AZQ53"/>
      <c r="AZR53"/>
      <c r="AZS53"/>
      <c r="AZT53"/>
      <c r="AZU53"/>
      <c r="AZV53"/>
      <c r="AZW53"/>
      <c r="AZX53"/>
      <c r="AZY53"/>
      <c r="AZZ53"/>
      <c r="BAA53"/>
      <c r="BAB53"/>
      <c r="BAC53"/>
      <c r="BAD53"/>
      <c r="BAE53"/>
      <c r="BAF53"/>
      <c r="BAG53"/>
      <c r="BAH53"/>
      <c r="BAI53"/>
      <c r="BAJ53"/>
      <c r="BAK53"/>
      <c r="BAL53"/>
      <c r="BAM53"/>
      <c r="BAN53"/>
      <c r="BAO53"/>
      <c r="BAP53"/>
      <c r="BAQ53"/>
      <c r="BAR53"/>
      <c r="BAS53"/>
      <c r="BAT53"/>
      <c r="BAU53"/>
      <c r="BAV53"/>
      <c r="BAW53"/>
      <c r="BAX53"/>
      <c r="BAY53"/>
      <c r="BAZ53"/>
      <c r="BBA53"/>
      <c r="BBB53"/>
      <c r="BBC53"/>
      <c r="BBD53"/>
      <c r="BBE53"/>
      <c r="BBF53"/>
      <c r="BBG53"/>
      <c r="BBH53"/>
      <c r="BBI53"/>
      <c r="BBJ53"/>
      <c r="BBK53"/>
      <c r="BBL53"/>
      <c r="BBM53"/>
      <c r="BBN53"/>
      <c r="BBO53"/>
      <c r="BBP53"/>
      <c r="BBQ53"/>
      <c r="BBR53"/>
      <c r="BBS53"/>
      <c r="BBT53"/>
      <c r="BBU53"/>
      <c r="BBV53"/>
      <c r="BBW53"/>
      <c r="BBX53"/>
      <c r="BBY53"/>
      <c r="BBZ53"/>
      <c r="BCA53"/>
      <c r="BCB53"/>
      <c r="BCC53"/>
      <c r="BCD53"/>
      <c r="BCE53"/>
      <c r="BCF53"/>
      <c r="BCG53"/>
      <c r="BCH53"/>
      <c r="BCI53"/>
      <c r="BCJ53"/>
      <c r="BCK53"/>
      <c r="BCL53"/>
      <c r="BCM53"/>
      <c r="BCN53"/>
      <c r="BCO53"/>
      <c r="BCP53"/>
      <c r="BCQ53"/>
      <c r="BCR53"/>
      <c r="BCS53"/>
      <c r="BCT53"/>
      <c r="BCU53"/>
      <c r="BCV53"/>
      <c r="BCW53"/>
      <c r="BCX53"/>
      <c r="BCY53"/>
      <c r="BCZ53"/>
      <c r="BDA53"/>
      <c r="BDB53"/>
      <c r="BDC53"/>
      <c r="BDD53"/>
      <c r="BDE53"/>
      <c r="BDF53"/>
      <c r="BDG53"/>
      <c r="BDH53"/>
      <c r="BDI53"/>
      <c r="BDJ53"/>
      <c r="BDK53"/>
      <c r="BDL53"/>
      <c r="BDM53"/>
      <c r="BDN53"/>
      <c r="BDO53"/>
      <c r="BDP53"/>
    </row>
    <row r="54" spans="1:1472" s="162" customFormat="1" x14ac:dyDescent="0.25">
      <c r="C54" s="167" t="s">
        <v>198</v>
      </c>
      <c r="D54" s="164" t="s">
        <v>162</v>
      </c>
      <c r="E54" s="165">
        <v>45790</v>
      </c>
      <c r="F54" s="168"/>
    </row>
    <row r="55" spans="1:1472" x14ac:dyDescent="0.25">
      <c r="C55" s="169" t="s">
        <v>179</v>
      </c>
      <c r="D55" s="19" t="s">
        <v>188</v>
      </c>
      <c r="E55" s="154">
        <v>45630</v>
      </c>
      <c r="F55" s="156"/>
    </row>
    <row r="56" spans="1:1472" x14ac:dyDescent="0.25">
      <c r="C56" s="109" t="s">
        <v>161</v>
      </c>
      <c r="D56" s="108" t="s">
        <v>26</v>
      </c>
      <c r="E56" s="110">
        <v>45607</v>
      </c>
      <c r="F56" s="111"/>
    </row>
    <row r="57" spans="1:1472" ht="14.25" customHeight="1" x14ac:dyDescent="0.25">
      <c r="C57" s="126" t="s">
        <v>185</v>
      </c>
      <c r="D57" s="127" t="s">
        <v>26</v>
      </c>
      <c r="E57" s="230">
        <v>45708</v>
      </c>
      <c r="F57" s="231"/>
    </row>
    <row r="58" spans="1:1472" s="89" customFormat="1" ht="14.25" customHeight="1" x14ac:dyDescent="0.25">
      <c r="C58" s="193"/>
      <c r="D58" s="194"/>
      <c r="E58" s="232"/>
      <c r="F58" s="232"/>
    </row>
    <row r="59" spans="1:1472" x14ac:dyDescent="0.25">
      <c r="C59" s="113" t="s">
        <v>203</v>
      </c>
      <c r="D59" s="212">
        <v>44</v>
      </c>
      <c r="E59" s="212"/>
      <c r="F59" s="212"/>
    </row>
    <row r="60" spans="1:1472" ht="15.75" customHeight="1" x14ac:dyDescent="0.25">
      <c r="C60" s="114" t="s">
        <v>204</v>
      </c>
      <c r="D60" s="213">
        <v>41</v>
      </c>
      <c r="E60" s="213"/>
      <c r="F60" s="213"/>
    </row>
    <row r="61" spans="1:1472" x14ac:dyDescent="0.25">
      <c r="C61" s="116" t="s">
        <v>26</v>
      </c>
      <c r="D61" s="214">
        <v>8</v>
      </c>
      <c r="E61" s="214"/>
      <c r="F61" s="214"/>
    </row>
    <row r="62" spans="1:1472" x14ac:dyDescent="0.25">
      <c r="C62" s="119" t="s">
        <v>183</v>
      </c>
      <c r="D62" s="215">
        <v>11</v>
      </c>
      <c r="E62" s="216"/>
      <c r="F62" s="217"/>
    </row>
    <row r="63" spans="1:1472" x14ac:dyDescent="0.25">
      <c r="C63" s="120" t="s">
        <v>163</v>
      </c>
      <c r="D63" s="218">
        <v>3</v>
      </c>
      <c r="E63" s="218"/>
      <c r="F63" s="218"/>
    </row>
    <row r="64" spans="1:1472" x14ac:dyDescent="0.25">
      <c r="C64" s="115" t="s">
        <v>25</v>
      </c>
      <c r="D64" s="202">
        <v>19</v>
      </c>
      <c r="E64" s="202"/>
      <c r="F64" s="202"/>
    </row>
  </sheetData>
  <mergeCells count="7">
    <mergeCell ref="D64:F64"/>
    <mergeCell ref="C2:F9"/>
    <mergeCell ref="D59:F59"/>
    <mergeCell ref="D60:F60"/>
    <mergeCell ref="D61:F61"/>
    <mergeCell ref="D62:F62"/>
    <mergeCell ref="D63:F63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CE57-4096-45D9-97EC-DBF8DD43BC55}">
  <dimension ref="C2:F73"/>
  <sheetViews>
    <sheetView showGridLines="0" tabSelected="1" topLeftCell="A44" zoomScale="93" zoomScaleNormal="93" workbookViewId="0">
      <selection activeCell="C69" sqref="C69"/>
    </sheetView>
  </sheetViews>
  <sheetFormatPr defaultRowHeight="15" x14ac:dyDescent="0.25"/>
  <cols>
    <col min="3" max="3" width="41.7109375" bestFit="1" customWidth="1"/>
    <col min="4" max="4" width="11.7109375" bestFit="1" customWidth="1"/>
    <col min="5" max="5" width="19.42578125" bestFit="1" customWidth="1"/>
    <col min="6" max="6" width="16" bestFit="1" customWidth="1"/>
  </cols>
  <sheetData>
    <row r="2" spans="3:6" x14ac:dyDescent="0.25">
      <c r="C2" s="233" t="s">
        <v>181</v>
      </c>
      <c r="D2" s="234"/>
      <c r="E2" s="234"/>
      <c r="F2" s="235"/>
    </row>
    <row r="3" spans="3:6" x14ac:dyDescent="0.25">
      <c r="C3" s="236"/>
      <c r="D3" s="237"/>
      <c r="E3" s="237"/>
      <c r="F3" s="238"/>
    </row>
    <row r="4" spans="3:6" x14ac:dyDescent="0.25">
      <c r="C4" s="236"/>
      <c r="D4" s="237"/>
      <c r="E4" s="237"/>
      <c r="F4" s="238"/>
    </row>
    <row r="5" spans="3:6" x14ac:dyDescent="0.25">
      <c r="C5" s="236"/>
      <c r="D5" s="237"/>
      <c r="E5" s="237"/>
      <c r="F5" s="238"/>
    </row>
    <row r="6" spans="3:6" x14ac:dyDescent="0.25">
      <c r="C6" s="236"/>
      <c r="D6" s="237"/>
      <c r="E6" s="237"/>
      <c r="F6" s="238"/>
    </row>
    <row r="7" spans="3:6" x14ac:dyDescent="0.25">
      <c r="C7" s="236"/>
      <c r="D7" s="237"/>
      <c r="E7" s="237"/>
      <c r="F7" s="238"/>
    </row>
    <row r="8" spans="3:6" x14ac:dyDescent="0.25">
      <c r="C8" s="236"/>
      <c r="D8" s="237"/>
      <c r="E8" s="237"/>
      <c r="F8" s="238"/>
    </row>
    <row r="9" spans="3:6" x14ac:dyDescent="0.25">
      <c r="C9" s="239"/>
      <c r="D9" s="240"/>
      <c r="E9" s="240"/>
      <c r="F9" s="241"/>
    </row>
    <row r="10" spans="3:6" x14ac:dyDescent="0.25">
      <c r="C10" s="100"/>
      <c r="D10" s="98"/>
      <c r="E10" s="98"/>
      <c r="F10" s="101"/>
    </row>
    <row r="11" spans="3:6" x14ac:dyDescent="0.25">
      <c r="C11" s="117" t="s">
        <v>39</v>
      </c>
      <c r="D11" s="170" t="s">
        <v>215</v>
      </c>
      <c r="E11" s="171"/>
      <c r="F11" s="121" t="s">
        <v>41</v>
      </c>
    </row>
    <row r="12" spans="3:6" x14ac:dyDescent="0.25">
      <c r="C12" s="99"/>
      <c r="D12" s="105"/>
      <c r="E12" s="105"/>
      <c r="F12" s="106"/>
    </row>
    <row r="13" spans="3:6" x14ac:dyDescent="0.25">
      <c r="C13" s="104" t="s">
        <v>0</v>
      </c>
      <c r="D13" s="104" t="s">
        <v>1</v>
      </c>
      <c r="E13" s="104" t="s">
        <v>2</v>
      </c>
      <c r="F13" s="104" t="s">
        <v>3</v>
      </c>
    </row>
    <row r="14" spans="3:6" x14ac:dyDescent="0.25">
      <c r="C14" s="109" t="s">
        <v>184</v>
      </c>
      <c r="D14" s="108" t="s">
        <v>157</v>
      </c>
      <c r="E14" s="110">
        <v>45708</v>
      </c>
      <c r="F14" s="112"/>
    </row>
    <row r="15" spans="3:6" x14ac:dyDescent="0.25">
      <c r="C15" s="107" t="s">
        <v>148</v>
      </c>
      <c r="D15" s="108" t="s">
        <v>162</v>
      </c>
      <c r="E15" s="110">
        <v>45418</v>
      </c>
      <c r="F15" s="112"/>
    </row>
    <row r="16" spans="3:6" x14ac:dyDescent="0.25">
      <c r="C16" s="118" t="s">
        <v>149</v>
      </c>
      <c r="D16" s="108" t="s">
        <v>25</v>
      </c>
      <c r="E16" s="110">
        <v>45506</v>
      </c>
      <c r="F16" s="108"/>
    </row>
    <row r="17" spans="3:6" x14ac:dyDescent="0.25">
      <c r="C17" s="129" t="s">
        <v>214</v>
      </c>
      <c r="D17" s="130" t="s">
        <v>162</v>
      </c>
      <c r="E17" s="131">
        <v>45840</v>
      </c>
      <c r="F17" s="132">
        <v>45849</v>
      </c>
    </row>
    <row r="18" spans="3:6" x14ac:dyDescent="0.25">
      <c r="C18" s="133" t="s">
        <v>205</v>
      </c>
      <c r="D18" s="139" t="s">
        <v>25</v>
      </c>
      <c r="E18" s="142">
        <v>45856</v>
      </c>
      <c r="F18" s="188"/>
    </row>
    <row r="19" spans="3:6" x14ac:dyDescent="0.25">
      <c r="C19" s="109" t="s">
        <v>171</v>
      </c>
      <c r="D19" s="108" t="s">
        <v>25</v>
      </c>
      <c r="E19" s="110">
        <v>45635</v>
      </c>
      <c r="F19" s="112"/>
    </row>
    <row r="20" spans="3:6" x14ac:dyDescent="0.25">
      <c r="C20" s="102" t="s">
        <v>154</v>
      </c>
      <c r="D20" s="108" t="s">
        <v>25</v>
      </c>
      <c r="E20" s="110">
        <v>45582</v>
      </c>
      <c r="F20" s="112"/>
    </row>
    <row r="21" spans="3:6" x14ac:dyDescent="0.25">
      <c r="C21" s="109" t="s">
        <v>172</v>
      </c>
      <c r="D21" s="108" t="s">
        <v>162</v>
      </c>
      <c r="E21" s="110">
        <v>45630</v>
      </c>
      <c r="F21" s="112"/>
    </row>
    <row r="22" spans="3:6" x14ac:dyDescent="0.25">
      <c r="C22" s="109" t="s">
        <v>196</v>
      </c>
      <c r="D22" s="108" t="s">
        <v>26</v>
      </c>
      <c r="E22" s="110">
        <v>45754</v>
      </c>
      <c r="F22" s="112"/>
    </row>
    <row r="23" spans="3:6" x14ac:dyDescent="0.25">
      <c r="C23" s="109" t="s">
        <v>152</v>
      </c>
      <c r="D23" s="108" t="s">
        <v>162</v>
      </c>
      <c r="E23" s="110">
        <v>45546</v>
      </c>
      <c r="F23" s="112"/>
    </row>
    <row r="24" spans="3:6" x14ac:dyDescent="0.25">
      <c r="C24" s="109" t="s">
        <v>159</v>
      </c>
      <c r="D24" s="108" t="s">
        <v>157</v>
      </c>
      <c r="E24" s="110">
        <v>45615</v>
      </c>
      <c r="F24" s="112"/>
    </row>
    <row r="25" spans="3:6" x14ac:dyDescent="0.25">
      <c r="C25" s="109" t="s">
        <v>150</v>
      </c>
      <c r="D25" s="108" t="s">
        <v>162</v>
      </c>
      <c r="E25" s="110">
        <v>45506</v>
      </c>
      <c r="F25" s="111"/>
    </row>
    <row r="26" spans="3:6" x14ac:dyDescent="0.25">
      <c r="C26" s="133" t="s">
        <v>206</v>
      </c>
      <c r="D26" s="139" t="s">
        <v>25</v>
      </c>
      <c r="E26" s="142">
        <v>45840</v>
      </c>
      <c r="F26" s="188"/>
    </row>
    <row r="27" spans="3:6" x14ac:dyDescent="0.25">
      <c r="C27" s="109" t="s">
        <v>153</v>
      </c>
      <c r="D27" s="108" t="s">
        <v>25</v>
      </c>
      <c r="E27" s="110">
        <v>45546</v>
      </c>
      <c r="F27" s="111"/>
    </row>
    <row r="28" spans="3:6" x14ac:dyDescent="0.25">
      <c r="C28" s="109" t="s">
        <v>173</v>
      </c>
      <c r="D28" s="108" t="s">
        <v>25</v>
      </c>
      <c r="E28" s="110">
        <v>45631</v>
      </c>
      <c r="F28" s="111"/>
    </row>
    <row r="29" spans="3:6" x14ac:dyDescent="0.25">
      <c r="C29" s="109" t="s">
        <v>158</v>
      </c>
      <c r="D29" s="108" t="s">
        <v>25</v>
      </c>
      <c r="E29" s="110">
        <v>45615</v>
      </c>
      <c r="F29" s="112"/>
    </row>
    <row r="30" spans="3:6" x14ac:dyDescent="0.25">
      <c r="C30" s="109" t="s">
        <v>174</v>
      </c>
      <c r="D30" s="108" t="s">
        <v>25</v>
      </c>
      <c r="E30" s="110">
        <v>45631</v>
      </c>
      <c r="F30" s="112"/>
    </row>
    <row r="31" spans="3:6" x14ac:dyDescent="0.25">
      <c r="C31" s="133" t="s">
        <v>72</v>
      </c>
      <c r="D31" s="139" t="s">
        <v>25</v>
      </c>
      <c r="E31" s="142">
        <v>45856</v>
      </c>
      <c r="F31" s="188"/>
    </row>
    <row r="32" spans="3:6" x14ac:dyDescent="0.25">
      <c r="C32" s="118" t="s">
        <v>195</v>
      </c>
      <c r="D32" s="108" t="s">
        <v>26</v>
      </c>
      <c r="E32" s="110">
        <v>45754</v>
      </c>
      <c r="F32" s="108"/>
    </row>
    <row r="33" spans="3:6" x14ac:dyDescent="0.25">
      <c r="C33" s="118" t="s">
        <v>165</v>
      </c>
      <c r="D33" s="108" t="s">
        <v>25</v>
      </c>
      <c r="E33" s="110">
        <v>45618</v>
      </c>
      <c r="F33" s="110"/>
    </row>
    <row r="34" spans="3:6" x14ac:dyDescent="0.25">
      <c r="C34" s="102" t="s">
        <v>155</v>
      </c>
      <c r="D34" s="108" t="s">
        <v>25</v>
      </c>
      <c r="E34" s="110">
        <v>45582</v>
      </c>
      <c r="F34" s="112"/>
    </row>
    <row r="35" spans="3:6" x14ac:dyDescent="0.25">
      <c r="C35" s="109" t="s">
        <v>194</v>
      </c>
      <c r="D35" s="108" t="s">
        <v>25</v>
      </c>
      <c r="E35" s="110">
        <v>45754</v>
      </c>
      <c r="F35" s="112"/>
    </row>
    <row r="36" spans="3:6" x14ac:dyDescent="0.25">
      <c r="C36" s="109" t="s">
        <v>175</v>
      </c>
      <c r="D36" s="108" t="s">
        <v>25</v>
      </c>
      <c r="E36" s="110">
        <v>45630</v>
      </c>
      <c r="F36" s="112"/>
    </row>
    <row r="37" spans="3:6" x14ac:dyDescent="0.25">
      <c r="C37" s="172" t="s">
        <v>200</v>
      </c>
      <c r="D37" s="108" t="s">
        <v>162</v>
      </c>
      <c r="E37" s="110">
        <v>45790</v>
      </c>
      <c r="F37" s="112"/>
    </row>
    <row r="38" spans="3:6" x14ac:dyDescent="0.25">
      <c r="C38" s="109" t="s">
        <v>166</v>
      </c>
      <c r="D38" s="108" t="s">
        <v>26</v>
      </c>
      <c r="E38" s="110">
        <v>45615</v>
      </c>
      <c r="F38" s="111"/>
    </row>
    <row r="39" spans="3:6" x14ac:dyDescent="0.25">
      <c r="C39" s="172" t="s">
        <v>199</v>
      </c>
      <c r="D39" s="108" t="s">
        <v>162</v>
      </c>
      <c r="E39" s="110">
        <v>45790</v>
      </c>
      <c r="F39" s="112"/>
    </row>
    <row r="40" spans="3:6" x14ac:dyDescent="0.25">
      <c r="C40" s="109" t="s">
        <v>145</v>
      </c>
      <c r="D40" s="108" t="s">
        <v>26</v>
      </c>
      <c r="E40" s="110">
        <v>45729</v>
      </c>
      <c r="F40" s="111"/>
    </row>
    <row r="41" spans="3:6" x14ac:dyDescent="0.25">
      <c r="C41" s="109" t="s">
        <v>160</v>
      </c>
      <c r="D41" s="108" t="s">
        <v>25</v>
      </c>
      <c r="E41" s="110">
        <v>45618</v>
      </c>
      <c r="F41" s="111"/>
    </row>
    <row r="42" spans="3:6" x14ac:dyDescent="0.25">
      <c r="C42" s="109" t="s">
        <v>187</v>
      </c>
      <c r="D42" s="108" t="s">
        <v>25</v>
      </c>
      <c r="E42" s="110">
        <v>45729</v>
      </c>
      <c r="F42" s="111"/>
    </row>
    <row r="43" spans="3:6" x14ac:dyDescent="0.25">
      <c r="C43" s="133" t="s">
        <v>207</v>
      </c>
      <c r="D43" s="139" t="s">
        <v>162</v>
      </c>
      <c r="E43" s="142">
        <v>45848</v>
      </c>
      <c r="F43" s="188"/>
    </row>
    <row r="44" spans="3:6" x14ac:dyDescent="0.25">
      <c r="C44" s="109" t="s">
        <v>197</v>
      </c>
      <c r="D44" s="108" t="s">
        <v>25</v>
      </c>
      <c r="E44" s="110">
        <v>45762</v>
      </c>
      <c r="F44" s="112"/>
    </row>
    <row r="45" spans="3:6" x14ac:dyDescent="0.25">
      <c r="C45" s="109" t="s">
        <v>189</v>
      </c>
      <c r="D45" s="108" t="s">
        <v>25</v>
      </c>
      <c r="E45" s="110">
        <v>45729</v>
      </c>
      <c r="F45" s="111"/>
    </row>
    <row r="46" spans="3:6" x14ac:dyDescent="0.25">
      <c r="C46" s="109" t="s">
        <v>151</v>
      </c>
      <c r="D46" s="108" t="s">
        <v>26</v>
      </c>
      <c r="E46" s="110">
        <v>45506</v>
      </c>
      <c r="F46" s="112"/>
    </row>
    <row r="47" spans="3:6" x14ac:dyDescent="0.25">
      <c r="C47" s="109" t="s">
        <v>146</v>
      </c>
      <c r="D47" s="108" t="s">
        <v>162</v>
      </c>
      <c r="E47" s="110">
        <v>45342</v>
      </c>
      <c r="F47" s="112"/>
    </row>
    <row r="48" spans="3:6" x14ac:dyDescent="0.25">
      <c r="C48" s="133" t="s">
        <v>208</v>
      </c>
      <c r="D48" s="139" t="s">
        <v>162</v>
      </c>
      <c r="E48" s="142">
        <v>45845</v>
      </c>
      <c r="F48" s="188"/>
    </row>
    <row r="49" spans="3:6" x14ac:dyDescent="0.25">
      <c r="C49" s="109" t="s">
        <v>176</v>
      </c>
      <c r="D49" s="108" t="s">
        <v>162</v>
      </c>
      <c r="E49" s="110">
        <v>45630</v>
      </c>
      <c r="F49" s="112"/>
    </row>
    <row r="50" spans="3:6" x14ac:dyDescent="0.25">
      <c r="C50" s="109" t="s">
        <v>167</v>
      </c>
      <c r="D50" s="108" t="s">
        <v>162</v>
      </c>
      <c r="E50" s="110">
        <v>45615</v>
      </c>
      <c r="F50" s="111"/>
    </row>
    <row r="51" spans="3:6" x14ac:dyDescent="0.25">
      <c r="C51" s="133" t="s">
        <v>209</v>
      </c>
      <c r="D51" s="139" t="s">
        <v>25</v>
      </c>
      <c r="E51" s="142">
        <v>45856</v>
      </c>
      <c r="F51" s="188"/>
    </row>
    <row r="52" spans="3:6" x14ac:dyDescent="0.25">
      <c r="C52" s="109" t="s">
        <v>193</v>
      </c>
      <c r="D52" s="108" t="s">
        <v>25</v>
      </c>
      <c r="E52" s="110">
        <v>45756</v>
      </c>
      <c r="F52" s="112"/>
    </row>
    <row r="53" spans="3:6" x14ac:dyDescent="0.25">
      <c r="C53" s="133" t="s">
        <v>210</v>
      </c>
      <c r="D53" s="139" t="s">
        <v>25</v>
      </c>
      <c r="E53" s="142">
        <v>45856</v>
      </c>
      <c r="F53" s="188"/>
    </row>
    <row r="54" spans="3:6" x14ac:dyDescent="0.25">
      <c r="C54" s="109" t="s">
        <v>192</v>
      </c>
      <c r="D54" s="108" t="s">
        <v>25</v>
      </c>
      <c r="E54" s="110">
        <v>45734</v>
      </c>
      <c r="F54" s="111"/>
    </row>
    <row r="55" spans="3:6" x14ac:dyDescent="0.25">
      <c r="C55" s="173" t="s">
        <v>211</v>
      </c>
      <c r="D55" s="139" t="s">
        <v>25</v>
      </c>
      <c r="E55" s="174">
        <v>45845</v>
      </c>
      <c r="F55" s="175"/>
    </row>
    <row r="56" spans="3:6" x14ac:dyDescent="0.25">
      <c r="C56" s="126" t="s">
        <v>177</v>
      </c>
      <c r="D56" s="127" t="s">
        <v>162</v>
      </c>
      <c r="E56" s="185">
        <v>45630</v>
      </c>
      <c r="F56" s="189"/>
    </row>
    <row r="57" spans="3:6" x14ac:dyDescent="0.25">
      <c r="C57" s="181" t="s">
        <v>201</v>
      </c>
      <c r="D57" s="108" t="s">
        <v>25</v>
      </c>
      <c r="E57" s="185">
        <v>45790</v>
      </c>
      <c r="F57" s="190"/>
    </row>
    <row r="58" spans="3:6" x14ac:dyDescent="0.25">
      <c r="C58" s="173" t="s">
        <v>212</v>
      </c>
      <c r="D58" s="139" t="s">
        <v>25</v>
      </c>
      <c r="E58" s="174">
        <v>45845</v>
      </c>
      <c r="F58" s="175"/>
    </row>
    <row r="59" spans="3:6" x14ac:dyDescent="0.25">
      <c r="C59" s="182" t="s">
        <v>178</v>
      </c>
      <c r="D59" s="184" t="s">
        <v>157</v>
      </c>
      <c r="E59" s="186">
        <v>45630</v>
      </c>
      <c r="F59" s="191">
        <v>45845</v>
      </c>
    </row>
    <row r="60" spans="3:6" x14ac:dyDescent="0.25">
      <c r="C60" s="126" t="s">
        <v>169</v>
      </c>
      <c r="D60" s="127" t="s">
        <v>26</v>
      </c>
      <c r="E60" s="185">
        <v>45615</v>
      </c>
      <c r="F60" s="189"/>
    </row>
    <row r="61" spans="3:6" x14ac:dyDescent="0.25">
      <c r="C61" s="126" t="s">
        <v>198</v>
      </c>
      <c r="D61" s="127" t="s">
        <v>162</v>
      </c>
      <c r="E61" s="185">
        <v>45790</v>
      </c>
      <c r="F61" s="190"/>
    </row>
    <row r="62" spans="3:6" x14ac:dyDescent="0.25">
      <c r="C62" s="173" t="s">
        <v>213</v>
      </c>
      <c r="D62" s="139" t="s">
        <v>25</v>
      </c>
      <c r="E62" s="174">
        <v>45840</v>
      </c>
      <c r="F62" s="175"/>
    </row>
    <row r="63" spans="3:6" x14ac:dyDescent="0.25">
      <c r="C63" s="183" t="s">
        <v>179</v>
      </c>
      <c r="D63" s="108" t="s">
        <v>25</v>
      </c>
      <c r="E63" s="187">
        <v>45630</v>
      </c>
      <c r="F63" s="192"/>
    </row>
    <row r="64" spans="3:6" x14ac:dyDescent="0.25">
      <c r="C64" s="126" t="s">
        <v>161</v>
      </c>
      <c r="D64" s="127" t="s">
        <v>26</v>
      </c>
      <c r="E64" s="185">
        <v>45607</v>
      </c>
      <c r="F64" s="189"/>
    </row>
    <row r="65" spans="3:6" x14ac:dyDescent="0.25">
      <c r="C65" s="126" t="s">
        <v>185</v>
      </c>
      <c r="D65" s="127" t="s">
        <v>26</v>
      </c>
      <c r="E65" s="185">
        <v>45708</v>
      </c>
      <c r="F65" s="189"/>
    </row>
    <row r="66" spans="3:6" ht="15.75" thickBot="1" x14ac:dyDescent="0.3">
      <c r="C66" s="193"/>
      <c r="D66" s="194"/>
      <c r="E66" s="195"/>
      <c r="F66" s="195"/>
    </row>
    <row r="67" spans="3:6" x14ac:dyDescent="0.25">
      <c r="C67" s="196" t="s">
        <v>216</v>
      </c>
      <c r="D67" s="222">
        <v>41</v>
      </c>
      <c r="E67" s="222"/>
      <c r="F67" s="223"/>
    </row>
    <row r="68" spans="3:6" ht="15.75" thickBot="1" x14ac:dyDescent="0.3">
      <c r="C68" s="176" t="s">
        <v>217</v>
      </c>
      <c r="D68" s="224">
        <v>50</v>
      </c>
      <c r="E68" s="224"/>
      <c r="F68" s="225"/>
    </row>
    <row r="69" spans="3:6" ht="15.75" thickBot="1" x14ac:dyDescent="0.3">
      <c r="C69" s="197"/>
      <c r="D69" s="198"/>
      <c r="E69" s="198"/>
      <c r="F69" s="198"/>
    </row>
    <row r="70" spans="3:6" x14ac:dyDescent="0.25">
      <c r="C70" s="177" t="s">
        <v>26</v>
      </c>
      <c r="D70" s="242">
        <f>COUNTIFS(Tabela146759131415161817122019212223242625272829303231333435363738252627282930313233343536272528[[#All],[NIVEL]],"MÉDIO")</f>
        <v>8</v>
      </c>
      <c r="E70" s="243"/>
      <c r="F70" s="244"/>
    </row>
    <row r="71" spans="3:6" x14ac:dyDescent="0.25">
      <c r="C71" s="178" t="s">
        <v>183</v>
      </c>
      <c r="D71" s="215">
        <f>COUNTIFS(Tabela146759131415161817122019212223242625272829303231333435363738252627282930313233343536272528[[#All],[NIVEL]],"MÉDIO/TÉC")</f>
        <v>14</v>
      </c>
      <c r="E71" s="216"/>
      <c r="F71" s="226"/>
    </row>
    <row r="72" spans="3:6" x14ac:dyDescent="0.25">
      <c r="C72" s="179" t="s">
        <v>163</v>
      </c>
      <c r="D72" s="227">
        <f>COUNTIFS(Tabela146759131415161817122019212223242625272829303231333435363738252627282930313233343536272528[[#All],[NIVEL]],"TÉC SUBS")</f>
        <v>3</v>
      </c>
      <c r="E72" s="228"/>
      <c r="F72" s="229"/>
    </row>
    <row r="73" spans="3:6" ht="15.75" thickBot="1" x14ac:dyDescent="0.3">
      <c r="C73" s="180" t="s">
        <v>25</v>
      </c>
      <c r="D73" s="219">
        <f>COUNTIFS(Tabela146759131415161817122019212223242625272829303231333435363738252627282930313233343536272528[[#All],[NIVEL]],"SUPERIOR")</f>
        <v>27</v>
      </c>
      <c r="E73" s="220"/>
      <c r="F73" s="221"/>
    </row>
  </sheetData>
  <mergeCells count="7">
    <mergeCell ref="D73:F73"/>
    <mergeCell ref="C2:F9"/>
    <mergeCell ref="D67:F67"/>
    <mergeCell ref="D68:F68"/>
    <mergeCell ref="D70:F70"/>
    <mergeCell ref="D71:F71"/>
    <mergeCell ref="D72:F72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7"/>
  <sheetViews>
    <sheetView workbookViewId="0">
      <selection activeCell="B19" sqref="B19"/>
    </sheetView>
  </sheetViews>
  <sheetFormatPr defaultRowHeight="15" x14ac:dyDescent="0.25"/>
  <cols>
    <col min="2" max="2" width="41.710937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8" t="s">
        <v>30</v>
      </c>
      <c r="C5" s="14" t="s">
        <v>25</v>
      </c>
      <c r="D5" s="15">
        <v>44270</v>
      </c>
      <c r="E5" s="14"/>
    </row>
    <row r="6" spans="2:5" x14ac:dyDescent="0.25">
      <c r="B6" s="8" t="s">
        <v>4</v>
      </c>
      <c r="C6" s="14" t="s">
        <v>25</v>
      </c>
      <c r="D6" s="15">
        <v>44264</v>
      </c>
      <c r="E6" s="14"/>
    </row>
    <row r="7" spans="2:5" x14ac:dyDescent="0.25">
      <c r="B7" s="8" t="s">
        <v>5</v>
      </c>
      <c r="C7" s="14" t="s">
        <v>25</v>
      </c>
      <c r="D7" s="15">
        <v>44266</v>
      </c>
      <c r="E7" s="14"/>
    </row>
    <row r="8" spans="2:5" x14ac:dyDescent="0.25">
      <c r="B8" s="3" t="s">
        <v>7</v>
      </c>
      <c r="C8" s="4" t="s">
        <v>25</v>
      </c>
      <c r="D8" s="5">
        <v>44144</v>
      </c>
      <c r="E8" s="4"/>
    </row>
    <row r="9" spans="2:5" x14ac:dyDescent="0.25">
      <c r="B9" s="8" t="s">
        <v>8</v>
      </c>
      <c r="C9" s="14" t="s">
        <v>25</v>
      </c>
      <c r="D9" s="15">
        <v>44263</v>
      </c>
      <c r="E9" s="14"/>
    </row>
    <row r="10" spans="2:5" x14ac:dyDescent="0.25">
      <c r="B10" s="3" t="s">
        <v>9</v>
      </c>
      <c r="C10" s="4" t="s">
        <v>25</v>
      </c>
      <c r="D10" s="5">
        <v>43710</v>
      </c>
      <c r="E10" s="4"/>
    </row>
    <row r="11" spans="2:5" x14ac:dyDescent="0.25">
      <c r="B11" s="8" t="s">
        <v>11</v>
      </c>
      <c r="C11" s="14" t="s">
        <v>25</v>
      </c>
      <c r="D11" s="15">
        <v>44265</v>
      </c>
      <c r="E11" s="14"/>
    </row>
    <row r="12" spans="2:5" x14ac:dyDescent="0.25">
      <c r="B12" s="3" t="s">
        <v>12</v>
      </c>
      <c r="C12" s="4" t="s">
        <v>25</v>
      </c>
      <c r="D12" s="5">
        <v>43867</v>
      </c>
      <c r="E12" s="4"/>
    </row>
    <row r="13" spans="2:5" x14ac:dyDescent="0.25">
      <c r="B13" s="3" t="s">
        <v>13</v>
      </c>
      <c r="C13" s="4" t="s">
        <v>25</v>
      </c>
      <c r="D13" s="5">
        <v>44144</v>
      </c>
      <c r="E13" s="4"/>
    </row>
    <row r="14" spans="2:5" x14ac:dyDescent="0.25">
      <c r="B14" s="3" t="s">
        <v>14</v>
      </c>
      <c r="C14" s="4" t="s">
        <v>25</v>
      </c>
      <c r="D14" s="5">
        <v>43724</v>
      </c>
      <c r="E14" s="4"/>
    </row>
    <row r="15" spans="2:5" x14ac:dyDescent="0.25">
      <c r="B15" s="3" t="s">
        <v>15</v>
      </c>
      <c r="C15" s="4" t="s">
        <v>25</v>
      </c>
      <c r="D15" s="5">
        <v>43697</v>
      </c>
      <c r="E15" s="4"/>
    </row>
    <row r="16" spans="2:5" x14ac:dyDescent="0.25">
      <c r="B16" s="3" t="s">
        <v>16</v>
      </c>
      <c r="C16" s="4" t="s">
        <v>25</v>
      </c>
      <c r="D16" s="5">
        <v>43678</v>
      </c>
      <c r="E16" s="4"/>
    </row>
    <row r="17" spans="2:5" x14ac:dyDescent="0.25">
      <c r="B17" s="8" t="s">
        <v>18</v>
      </c>
      <c r="C17" s="14" t="s">
        <v>25</v>
      </c>
      <c r="D17" s="15">
        <v>44264</v>
      </c>
      <c r="E17" s="14"/>
    </row>
    <row r="18" spans="2:5" x14ac:dyDescent="0.25">
      <c r="B18" s="8" t="s">
        <v>20</v>
      </c>
      <c r="C18" s="14" t="s">
        <v>25</v>
      </c>
      <c r="D18" s="15">
        <v>44270</v>
      </c>
      <c r="E18" s="14"/>
    </row>
    <row r="19" spans="2:5" x14ac:dyDescent="0.25">
      <c r="B19" s="11" t="s">
        <v>55</v>
      </c>
      <c r="C19" s="20" t="s">
        <v>25</v>
      </c>
      <c r="D19" s="21">
        <v>43717</v>
      </c>
      <c r="E19" s="21">
        <v>44256</v>
      </c>
    </row>
    <row r="20" spans="2:5" x14ac:dyDescent="0.25">
      <c r="B20" s="3" t="s">
        <v>22</v>
      </c>
      <c r="C20" s="4" t="s">
        <v>25</v>
      </c>
      <c r="D20" s="5">
        <v>43710</v>
      </c>
      <c r="E20" s="4"/>
    </row>
    <row r="21" spans="2:5" x14ac:dyDescent="0.25">
      <c r="B21" s="3" t="s">
        <v>23</v>
      </c>
      <c r="C21" s="4" t="s">
        <v>25</v>
      </c>
      <c r="D21" s="5">
        <v>43728</v>
      </c>
      <c r="E21" s="4"/>
    </row>
    <row r="22" spans="2:5" x14ac:dyDescent="0.25">
      <c r="B22" s="3" t="s">
        <v>24</v>
      </c>
      <c r="C22" s="4" t="s">
        <v>25</v>
      </c>
      <c r="D22" s="5">
        <v>44144</v>
      </c>
      <c r="E22" s="4"/>
    </row>
    <row r="23" spans="2:5" x14ac:dyDescent="0.25">
      <c r="B23" s="3"/>
      <c r="C23" s="6"/>
      <c r="D23" s="7"/>
      <c r="E23" s="6"/>
    </row>
    <row r="24" spans="2:5" x14ac:dyDescent="0.25">
      <c r="B24" s="19" t="s">
        <v>62</v>
      </c>
      <c r="C24" s="19">
        <v>11</v>
      </c>
    </row>
    <row r="25" spans="2:5" x14ac:dyDescent="0.25">
      <c r="B25" s="19" t="s">
        <v>63</v>
      </c>
      <c r="C25" s="19">
        <v>17</v>
      </c>
    </row>
    <row r="26" spans="2:5" x14ac:dyDescent="0.25">
      <c r="B26" s="19" t="s">
        <v>37</v>
      </c>
      <c r="C26" s="19">
        <v>17</v>
      </c>
    </row>
    <row r="27" spans="2:5" x14ac:dyDescent="0.25">
      <c r="B27" s="19" t="s">
        <v>26</v>
      </c>
      <c r="C27" s="19"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29"/>
  <sheetViews>
    <sheetView workbookViewId="0">
      <selection activeCell="B20" sqref="B20"/>
    </sheetView>
  </sheetViews>
  <sheetFormatPr defaultRowHeight="15" x14ac:dyDescent="0.25"/>
  <cols>
    <col min="2" max="2" width="36.2851562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30</v>
      </c>
      <c r="C5" s="4" t="s">
        <v>25</v>
      </c>
      <c r="D5" s="5">
        <v>44270</v>
      </c>
      <c r="E5" s="4"/>
    </row>
    <row r="6" spans="2:5" x14ac:dyDescent="0.25">
      <c r="B6" s="3" t="s">
        <v>4</v>
      </c>
      <c r="C6" s="4" t="s">
        <v>25</v>
      </c>
      <c r="D6" s="5">
        <v>44264</v>
      </c>
      <c r="E6" s="4"/>
    </row>
    <row r="7" spans="2:5" x14ac:dyDescent="0.25">
      <c r="B7" s="3" t="s">
        <v>5</v>
      </c>
      <c r="C7" s="4" t="s">
        <v>25</v>
      </c>
      <c r="D7" s="5">
        <v>44266</v>
      </c>
      <c r="E7" s="4"/>
    </row>
    <row r="8" spans="2:5" x14ac:dyDescent="0.25">
      <c r="B8" s="3" t="s">
        <v>7</v>
      </c>
      <c r="C8" s="4" t="s">
        <v>25</v>
      </c>
      <c r="D8" s="5">
        <v>44144</v>
      </c>
      <c r="E8" s="4"/>
    </row>
    <row r="9" spans="2:5" x14ac:dyDescent="0.25">
      <c r="B9" s="3" t="s">
        <v>8</v>
      </c>
      <c r="C9" s="4" t="s">
        <v>25</v>
      </c>
      <c r="D9" s="5">
        <v>44263</v>
      </c>
      <c r="E9" s="4"/>
    </row>
    <row r="10" spans="2:5" x14ac:dyDescent="0.25">
      <c r="B10" s="3" t="s">
        <v>9</v>
      </c>
      <c r="C10" s="4" t="s">
        <v>25</v>
      </c>
      <c r="D10" s="5">
        <v>43710</v>
      </c>
      <c r="E10" s="4"/>
    </row>
    <row r="11" spans="2:5" x14ac:dyDescent="0.25">
      <c r="B11" s="8" t="s">
        <v>10</v>
      </c>
      <c r="C11" s="14" t="s">
        <v>25</v>
      </c>
      <c r="D11" s="15">
        <v>44298</v>
      </c>
      <c r="E11" s="14"/>
    </row>
    <row r="12" spans="2:5" x14ac:dyDescent="0.25">
      <c r="B12" s="3" t="s">
        <v>11</v>
      </c>
      <c r="C12" s="4" t="s">
        <v>25</v>
      </c>
      <c r="D12" s="5">
        <v>44265</v>
      </c>
      <c r="E12" s="4"/>
    </row>
    <row r="13" spans="2:5" x14ac:dyDescent="0.25">
      <c r="B13" s="3" t="s">
        <v>12</v>
      </c>
      <c r="C13" s="4" t="s">
        <v>25</v>
      </c>
      <c r="D13" s="5">
        <v>43867</v>
      </c>
      <c r="E13" s="4"/>
    </row>
    <row r="14" spans="2:5" x14ac:dyDescent="0.25">
      <c r="B14" s="3" t="s">
        <v>13</v>
      </c>
      <c r="C14" s="4" t="s">
        <v>25</v>
      </c>
      <c r="D14" s="5">
        <v>44144</v>
      </c>
      <c r="E14" s="4"/>
    </row>
    <row r="15" spans="2:5" x14ac:dyDescent="0.25">
      <c r="B15" s="3" t="s">
        <v>14</v>
      </c>
      <c r="C15" s="4" t="s">
        <v>25</v>
      </c>
      <c r="D15" s="5">
        <v>43724</v>
      </c>
      <c r="E15" s="4"/>
    </row>
    <row r="16" spans="2:5" x14ac:dyDescent="0.25">
      <c r="B16" s="3" t="s">
        <v>15</v>
      </c>
      <c r="C16" s="4" t="s">
        <v>25</v>
      </c>
      <c r="D16" s="5">
        <v>43697</v>
      </c>
      <c r="E16" s="4"/>
    </row>
    <row r="17" spans="2:5" x14ac:dyDescent="0.25">
      <c r="B17" s="3" t="s">
        <v>16</v>
      </c>
      <c r="C17" s="4" t="s">
        <v>25</v>
      </c>
      <c r="D17" s="5">
        <v>43678</v>
      </c>
      <c r="E17" s="4"/>
    </row>
    <row r="18" spans="2:5" x14ac:dyDescent="0.25">
      <c r="B18" s="8" t="s">
        <v>17</v>
      </c>
      <c r="C18" s="14" t="s">
        <v>25</v>
      </c>
      <c r="D18" s="15">
        <v>44298</v>
      </c>
      <c r="E18" s="14"/>
    </row>
    <row r="19" spans="2:5" x14ac:dyDescent="0.25">
      <c r="B19" s="3" t="s">
        <v>18</v>
      </c>
      <c r="C19" s="4" t="s">
        <v>25</v>
      </c>
      <c r="D19" s="5">
        <v>44264</v>
      </c>
      <c r="E19" s="4"/>
    </row>
    <row r="20" spans="2:5" x14ac:dyDescent="0.25">
      <c r="B20" s="8" t="s">
        <v>19</v>
      </c>
      <c r="C20" s="14" t="s">
        <v>25</v>
      </c>
      <c r="D20" s="15">
        <v>44291</v>
      </c>
      <c r="E20" s="14"/>
    </row>
    <row r="21" spans="2:5" x14ac:dyDescent="0.25">
      <c r="B21" s="3" t="s">
        <v>20</v>
      </c>
      <c r="C21" s="4" t="s">
        <v>25</v>
      </c>
      <c r="D21" s="5">
        <v>44270</v>
      </c>
      <c r="E21" s="4"/>
    </row>
    <row r="22" spans="2:5" x14ac:dyDescent="0.25">
      <c r="B22" s="3" t="s">
        <v>22</v>
      </c>
      <c r="C22" s="4" t="s">
        <v>25</v>
      </c>
      <c r="D22" s="5">
        <v>43710</v>
      </c>
      <c r="E22" s="4"/>
    </row>
    <row r="23" spans="2:5" x14ac:dyDescent="0.25">
      <c r="B23" s="3" t="s">
        <v>23</v>
      </c>
      <c r="C23" s="4" t="s">
        <v>25</v>
      </c>
      <c r="D23" s="5">
        <v>43728</v>
      </c>
      <c r="E23" s="4"/>
    </row>
    <row r="24" spans="2:5" x14ac:dyDescent="0.25">
      <c r="B24" s="3" t="s">
        <v>24</v>
      </c>
      <c r="C24" s="4" t="s">
        <v>25</v>
      </c>
      <c r="D24" s="5">
        <v>44144</v>
      </c>
      <c r="E24" s="4"/>
    </row>
    <row r="26" spans="2:5" x14ac:dyDescent="0.25">
      <c r="B26" s="19" t="s">
        <v>46</v>
      </c>
      <c r="C26" s="19">
        <v>17</v>
      </c>
    </row>
    <row r="27" spans="2:5" x14ac:dyDescent="0.25">
      <c r="B27" s="19" t="s">
        <v>47</v>
      </c>
      <c r="C27" s="19">
        <v>20</v>
      </c>
    </row>
    <row r="28" spans="2:5" x14ac:dyDescent="0.25">
      <c r="B28" s="19" t="s">
        <v>37</v>
      </c>
      <c r="C28" s="19">
        <v>20</v>
      </c>
    </row>
    <row r="29" spans="2:5" x14ac:dyDescent="0.25">
      <c r="B29" s="19" t="s">
        <v>26</v>
      </c>
      <c r="C29" s="19">
        <v>0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31"/>
  <sheetViews>
    <sheetView workbookViewId="0">
      <selection activeCell="B23" sqref="B23"/>
    </sheetView>
  </sheetViews>
  <sheetFormatPr defaultRowHeight="15" x14ac:dyDescent="0.25"/>
  <cols>
    <col min="2" max="2" width="36.28515625" bestFit="1" customWidth="1"/>
    <col min="3" max="3" width="11.5703125" bestFit="1" customWidth="1"/>
    <col min="4" max="4" width="17.140625" bestFit="1" customWidth="1"/>
    <col min="5" max="5" width="13.7109375" bestFit="1" customWidth="1"/>
    <col min="6" max="6" width="14.855468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30</v>
      </c>
      <c r="C5" s="4" t="s">
        <v>25</v>
      </c>
      <c r="D5" s="5">
        <v>44270</v>
      </c>
      <c r="E5" s="4"/>
    </row>
    <row r="6" spans="2:5" x14ac:dyDescent="0.25">
      <c r="B6" s="3" t="s">
        <v>4</v>
      </c>
      <c r="C6" s="4" t="s">
        <v>25</v>
      </c>
      <c r="D6" s="5">
        <v>44264</v>
      </c>
      <c r="E6" s="4"/>
    </row>
    <row r="7" spans="2:5" x14ac:dyDescent="0.25">
      <c r="B7" s="3" t="s">
        <v>5</v>
      </c>
      <c r="C7" s="4" t="s">
        <v>25</v>
      </c>
      <c r="D7" s="5">
        <v>44266</v>
      </c>
      <c r="E7" s="4"/>
    </row>
    <row r="8" spans="2:5" x14ac:dyDescent="0.25">
      <c r="B8" s="8" t="s">
        <v>6</v>
      </c>
      <c r="C8" s="14" t="s">
        <v>25</v>
      </c>
      <c r="D8" s="15">
        <v>44333</v>
      </c>
      <c r="E8" s="14"/>
    </row>
    <row r="9" spans="2:5" x14ac:dyDescent="0.25">
      <c r="B9" s="3" t="s">
        <v>7</v>
      </c>
      <c r="C9" s="4" t="s">
        <v>25</v>
      </c>
      <c r="D9" s="5">
        <v>44144</v>
      </c>
      <c r="E9" s="4"/>
    </row>
    <row r="10" spans="2:5" x14ac:dyDescent="0.25">
      <c r="B10" s="3" t="s">
        <v>8</v>
      </c>
      <c r="C10" s="4" t="s">
        <v>25</v>
      </c>
      <c r="D10" s="5">
        <v>44263</v>
      </c>
      <c r="E10" s="4"/>
    </row>
    <row r="11" spans="2:5" x14ac:dyDescent="0.25">
      <c r="B11" s="3" t="s">
        <v>9</v>
      </c>
      <c r="C11" s="4" t="s">
        <v>25</v>
      </c>
      <c r="D11" s="5">
        <v>43710</v>
      </c>
      <c r="E11" s="4"/>
    </row>
    <row r="12" spans="2:5" x14ac:dyDescent="0.25">
      <c r="B12" s="3" t="s">
        <v>10</v>
      </c>
      <c r="C12" s="4" t="s">
        <v>25</v>
      </c>
      <c r="D12" s="5">
        <v>44298</v>
      </c>
      <c r="E12" s="4"/>
    </row>
    <row r="13" spans="2:5" x14ac:dyDescent="0.25">
      <c r="B13" s="3" t="s">
        <v>11</v>
      </c>
      <c r="C13" s="4" t="s">
        <v>25</v>
      </c>
      <c r="D13" s="5">
        <v>44265</v>
      </c>
      <c r="E13" s="4"/>
    </row>
    <row r="14" spans="2:5" x14ac:dyDescent="0.25">
      <c r="B14" s="3" t="s">
        <v>12</v>
      </c>
      <c r="C14" s="4" t="s">
        <v>25</v>
      </c>
      <c r="D14" s="5">
        <v>43867</v>
      </c>
      <c r="E14" s="4"/>
    </row>
    <row r="15" spans="2:5" x14ac:dyDescent="0.25">
      <c r="B15" s="3" t="s">
        <v>13</v>
      </c>
      <c r="C15" s="4" t="s">
        <v>25</v>
      </c>
      <c r="D15" s="5">
        <v>44144</v>
      </c>
      <c r="E15" s="4"/>
    </row>
    <row r="16" spans="2:5" x14ac:dyDescent="0.25">
      <c r="B16" s="3" t="s">
        <v>14</v>
      </c>
      <c r="C16" s="4" t="s">
        <v>25</v>
      </c>
      <c r="D16" s="5">
        <v>43724</v>
      </c>
      <c r="E16" s="4"/>
    </row>
    <row r="17" spans="2:5" x14ac:dyDescent="0.25">
      <c r="B17" s="3" t="s">
        <v>15</v>
      </c>
      <c r="C17" s="4" t="s">
        <v>25</v>
      </c>
      <c r="D17" s="5">
        <v>43697</v>
      </c>
      <c r="E17" s="4"/>
    </row>
    <row r="18" spans="2:5" x14ac:dyDescent="0.25">
      <c r="B18" s="3" t="s">
        <v>16</v>
      </c>
      <c r="C18" s="4" t="s">
        <v>25</v>
      </c>
      <c r="D18" s="5">
        <v>43678</v>
      </c>
      <c r="E18" s="4"/>
    </row>
    <row r="19" spans="2:5" x14ac:dyDescent="0.25">
      <c r="B19" s="3" t="s">
        <v>17</v>
      </c>
      <c r="C19" s="4" t="s">
        <v>25</v>
      </c>
      <c r="D19" s="5">
        <v>44298</v>
      </c>
      <c r="E19" s="4"/>
    </row>
    <row r="20" spans="2:5" x14ac:dyDescent="0.25">
      <c r="B20" s="3" t="s">
        <v>18</v>
      </c>
      <c r="C20" s="4" t="s">
        <v>25</v>
      </c>
      <c r="D20" s="5">
        <v>44264</v>
      </c>
      <c r="E20" s="4"/>
    </row>
    <row r="21" spans="2:5" x14ac:dyDescent="0.25">
      <c r="B21" s="3" t="s">
        <v>19</v>
      </c>
      <c r="C21" s="4" t="s">
        <v>25</v>
      </c>
      <c r="D21" s="5">
        <v>44291</v>
      </c>
      <c r="E21" s="4"/>
    </row>
    <row r="22" spans="2:5" x14ac:dyDescent="0.25">
      <c r="B22" s="3" t="s">
        <v>20</v>
      </c>
      <c r="C22" s="4" t="s">
        <v>25</v>
      </c>
      <c r="D22" s="5">
        <v>44270</v>
      </c>
      <c r="E22" s="4"/>
    </row>
    <row r="23" spans="2:5" x14ac:dyDescent="0.25">
      <c r="B23" s="8" t="s">
        <v>21</v>
      </c>
      <c r="C23" s="14" t="s">
        <v>26</v>
      </c>
      <c r="D23" s="15">
        <v>44321</v>
      </c>
      <c r="E23" s="14"/>
    </row>
    <row r="24" spans="2:5" x14ac:dyDescent="0.25">
      <c r="B24" s="3" t="s">
        <v>22</v>
      </c>
      <c r="C24" s="4" t="s">
        <v>25</v>
      </c>
      <c r="D24" s="5">
        <v>43710</v>
      </c>
      <c r="E24" s="4"/>
    </row>
    <row r="25" spans="2:5" x14ac:dyDescent="0.25">
      <c r="B25" s="3" t="s">
        <v>23</v>
      </c>
      <c r="C25" s="4" t="s">
        <v>25</v>
      </c>
      <c r="D25" s="5">
        <v>43728</v>
      </c>
      <c r="E25" s="4"/>
    </row>
    <row r="26" spans="2:5" x14ac:dyDescent="0.25">
      <c r="B26" s="3" t="s">
        <v>24</v>
      </c>
      <c r="C26" s="4" t="s">
        <v>25</v>
      </c>
      <c r="D26" s="5">
        <v>44144</v>
      </c>
      <c r="E26" s="4"/>
    </row>
    <row r="28" spans="2:5" x14ac:dyDescent="0.25">
      <c r="B28" s="19" t="s">
        <v>46</v>
      </c>
      <c r="C28" s="19">
        <v>20</v>
      </c>
    </row>
    <row r="29" spans="2:5" x14ac:dyDescent="0.25">
      <c r="B29" s="19" t="s">
        <v>47</v>
      </c>
      <c r="C29" s="19">
        <v>22</v>
      </c>
    </row>
    <row r="30" spans="2:5" x14ac:dyDescent="0.25">
      <c r="B30" s="19" t="s">
        <v>37</v>
      </c>
      <c r="C30" s="19">
        <v>21</v>
      </c>
    </row>
    <row r="31" spans="2:5" x14ac:dyDescent="0.25">
      <c r="B31" s="19" t="s">
        <v>26</v>
      </c>
      <c r="C31" s="19">
        <v>1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34"/>
  <sheetViews>
    <sheetView workbookViewId="0">
      <selection activeCell="C34" sqref="C34"/>
    </sheetView>
  </sheetViews>
  <sheetFormatPr defaultRowHeight="15" x14ac:dyDescent="0.25"/>
  <cols>
    <col min="2" max="2" width="36.28515625" bestFit="1" customWidth="1"/>
    <col min="3" max="3" width="10.42578125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30</v>
      </c>
      <c r="C5" s="4" t="s">
        <v>25</v>
      </c>
      <c r="D5" s="5">
        <v>44270</v>
      </c>
      <c r="E5" s="4"/>
    </row>
    <row r="6" spans="2:5" x14ac:dyDescent="0.25">
      <c r="B6" s="3" t="s">
        <v>4</v>
      </c>
      <c r="C6" s="4" t="s">
        <v>25</v>
      </c>
      <c r="D6" s="5">
        <v>44264</v>
      </c>
      <c r="E6" s="4"/>
    </row>
    <row r="7" spans="2:5" x14ac:dyDescent="0.25">
      <c r="B7" s="3" t="s">
        <v>5</v>
      </c>
      <c r="C7" s="4" t="s">
        <v>25</v>
      </c>
      <c r="D7" s="5">
        <v>44266</v>
      </c>
      <c r="E7" s="4"/>
    </row>
    <row r="8" spans="2:5" x14ac:dyDescent="0.25">
      <c r="B8" s="3" t="s">
        <v>7</v>
      </c>
      <c r="C8" s="4" t="s">
        <v>25</v>
      </c>
      <c r="D8" s="5">
        <v>44144</v>
      </c>
      <c r="E8" s="4"/>
    </row>
    <row r="9" spans="2:5" x14ac:dyDescent="0.25">
      <c r="B9" s="3" t="s">
        <v>6</v>
      </c>
      <c r="C9" s="4" t="s">
        <v>25</v>
      </c>
      <c r="D9" s="5">
        <v>44333</v>
      </c>
      <c r="E9" s="4"/>
    </row>
    <row r="10" spans="2:5" x14ac:dyDescent="0.25">
      <c r="B10" s="3" t="s">
        <v>8</v>
      </c>
      <c r="C10" s="4" t="s">
        <v>25</v>
      </c>
      <c r="D10" s="5">
        <v>44263</v>
      </c>
      <c r="E10" s="4"/>
    </row>
    <row r="11" spans="2:5" x14ac:dyDescent="0.25">
      <c r="B11" s="8" t="s">
        <v>29</v>
      </c>
      <c r="C11" s="9" t="s">
        <v>25</v>
      </c>
      <c r="D11" s="10">
        <v>44363</v>
      </c>
      <c r="E11" s="9"/>
    </row>
    <row r="12" spans="2:5" x14ac:dyDescent="0.25">
      <c r="B12" s="3" t="s">
        <v>9</v>
      </c>
      <c r="C12" s="4" t="s">
        <v>25</v>
      </c>
      <c r="D12" s="5">
        <v>43710</v>
      </c>
      <c r="E12" s="4"/>
    </row>
    <row r="13" spans="2:5" x14ac:dyDescent="0.25">
      <c r="B13" s="3" t="s">
        <v>11</v>
      </c>
      <c r="C13" s="4" t="s">
        <v>25</v>
      </c>
      <c r="D13" s="5">
        <v>44265</v>
      </c>
      <c r="E13" s="4"/>
    </row>
    <row r="14" spans="2:5" x14ac:dyDescent="0.25">
      <c r="B14" s="3" t="s">
        <v>12</v>
      </c>
      <c r="C14" s="4" t="s">
        <v>25</v>
      </c>
      <c r="D14" s="5">
        <v>43867</v>
      </c>
      <c r="E14" s="4"/>
    </row>
    <row r="15" spans="2:5" x14ac:dyDescent="0.25">
      <c r="B15" s="3" t="s">
        <v>10</v>
      </c>
      <c r="C15" s="4" t="s">
        <v>25</v>
      </c>
      <c r="D15" s="5">
        <v>44298</v>
      </c>
      <c r="E15" s="4"/>
    </row>
    <row r="16" spans="2:5" x14ac:dyDescent="0.25">
      <c r="B16" s="3" t="s">
        <v>13</v>
      </c>
      <c r="C16" s="4" t="s">
        <v>25</v>
      </c>
      <c r="D16" s="5">
        <v>44144</v>
      </c>
      <c r="E16" s="4"/>
    </row>
    <row r="17" spans="2:5" x14ac:dyDescent="0.25">
      <c r="B17" s="3" t="s">
        <v>14</v>
      </c>
      <c r="C17" s="4" t="s">
        <v>25</v>
      </c>
      <c r="D17" s="5">
        <v>43724</v>
      </c>
      <c r="E17" s="4"/>
    </row>
    <row r="18" spans="2:5" x14ac:dyDescent="0.25">
      <c r="B18" s="3" t="s">
        <v>15</v>
      </c>
      <c r="C18" s="4" t="s">
        <v>25</v>
      </c>
      <c r="D18" s="5">
        <v>43697</v>
      </c>
      <c r="E18" s="4"/>
    </row>
    <row r="19" spans="2:5" x14ac:dyDescent="0.25">
      <c r="B19" s="3" t="s">
        <v>16</v>
      </c>
      <c r="C19" s="4" t="s">
        <v>25</v>
      </c>
      <c r="D19" s="5">
        <v>43678</v>
      </c>
      <c r="E19" s="4"/>
    </row>
    <row r="20" spans="2:5" x14ac:dyDescent="0.25">
      <c r="B20" s="3" t="s">
        <v>17</v>
      </c>
      <c r="C20" s="4" t="s">
        <v>25</v>
      </c>
      <c r="D20" s="5">
        <v>44298</v>
      </c>
      <c r="E20" s="4"/>
    </row>
    <row r="21" spans="2:5" x14ac:dyDescent="0.25">
      <c r="B21" s="3" t="s">
        <v>18</v>
      </c>
      <c r="C21" s="4" t="s">
        <v>25</v>
      </c>
      <c r="D21" s="5">
        <v>44264</v>
      </c>
      <c r="E21" s="4"/>
    </row>
    <row r="22" spans="2:5" x14ac:dyDescent="0.25">
      <c r="B22" s="8" t="s">
        <v>27</v>
      </c>
      <c r="C22" s="9" t="s">
        <v>25</v>
      </c>
      <c r="D22" s="10">
        <v>44365</v>
      </c>
      <c r="E22" s="9"/>
    </row>
    <row r="23" spans="2:5" x14ac:dyDescent="0.25">
      <c r="B23" s="3" t="s">
        <v>19</v>
      </c>
      <c r="C23" s="4" t="s">
        <v>25</v>
      </c>
      <c r="D23" s="5">
        <v>44291</v>
      </c>
      <c r="E23" s="4"/>
    </row>
    <row r="24" spans="2:5" x14ac:dyDescent="0.25">
      <c r="B24" s="3" t="s">
        <v>20</v>
      </c>
      <c r="C24" s="4" t="s">
        <v>25</v>
      </c>
      <c r="D24" s="5">
        <v>44270</v>
      </c>
      <c r="E24" s="4"/>
    </row>
    <row r="25" spans="2:5" x14ac:dyDescent="0.25">
      <c r="B25" s="8" t="s">
        <v>28</v>
      </c>
      <c r="C25" s="9" t="s">
        <v>25</v>
      </c>
      <c r="D25" s="10">
        <v>44363</v>
      </c>
      <c r="E25" s="9"/>
    </row>
    <row r="26" spans="2:5" x14ac:dyDescent="0.25">
      <c r="B26" s="3" t="s">
        <v>21</v>
      </c>
      <c r="C26" s="4" t="s">
        <v>26</v>
      </c>
      <c r="D26" s="5">
        <v>44321</v>
      </c>
      <c r="E26" s="4"/>
    </row>
    <row r="27" spans="2:5" x14ac:dyDescent="0.25">
      <c r="B27" s="3" t="s">
        <v>22</v>
      </c>
      <c r="C27" s="4" t="s">
        <v>25</v>
      </c>
      <c r="D27" s="5">
        <v>43710</v>
      </c>
      <c r="E27" s="4"/>
    </row>
    <row r="28" spans="2:5" x14ac:dyDescent="0.25">
      <c r="B28" s="3" t="s">
        <v>23</v>
      </c>
      <c r="C28" s="4" t="s">
        <v>25</v>
      </c>
      <c r="D28" s="5">
        <v>43728</v>
      </c>
      <c r="E28" s="4"/>
    </row>
    <row r="29" spans="2:5" x14ac:dyDescent="0.25">
      <c r="B29" s="3" t="s">
        <v>24</v>
      </c>
      <c r="C29" s="4" t="s">
        <v>25</v>
      </c>
      <c r="D29" s="5">
        <v>44144</v>
      </c>
      <c r="E29" s="4"/>
    </row>
    <row r="31" spans="2:5" x14ac:dyDescent="0.25">
      <c r="B31" s="19" t="s">
        <v>44</v>
      </c>
      <c r="C31" s="19">
        <v>22</v>
      </c>
    </row>
    <row r="32" spans="2:5" x14ac:dyDescent="0.25">
      <c r="B32" s="19" t="s">
        <v>45</v>
      </c>
      <c r="C32" s="19">
        <v>25</v>
      </c>
    </row>
    <row r="33" spans="2:3" x14ac:dyDescent="0.25">
      <c r="B33" s="19" t="s">
        <v>37</v>
      </c>
      <c r="C33" s="19">
        <v>24</v>
      </c>
    </row>
    <row r="34" spans="2:3" x14ac:dyDescent="0.25">
      <c r="B34" s="19" t="s">
        <v>38</v>
      </c>
      <c r="C34" s="19">
        <v>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34"/>
  <sheetViews>
    <sheetView workbookViewId="0">
      <selection activeCell="G16" sqref="G16"/>
    </sheetView>
  </sheetViews>
  <sheetFormatPr defaultRowHeight="15" x14ac:dyDescent="0.25"/>
  <cols>
    <col min="2" max="2" width="36.28515625" bestFit="1" customWidth="1"/>
    <col min="3" max="3" width="10.7109375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11" t="s">
        <v>30</v>
      </c>
      <c r="C5" s="12" t="s">
        <v>25</v>
      </c>
      <c r="D5" s="13">
        <v>44270</v>
      </c>
      <c r="E5" s="13">
        <v>44392</v>
      </c>
    </row>
    <row r="6" spans="2:5" x14ac:dyDescent="0.25">
      <c r="B6" s="3" t="s">
        <v>4</v>
      </c>
      <c r="C6" s="4" t="s">
        <v>25</v>
      </c>
      <c r="D6" s="5">
        <v>44264</v>
      </c>
      <c r="E6" s="4"/>
    </row>
    <row r="7" spans="2:5" x14ac:dyDescent="0.25">
      <c r="B7" s="3" t="s">
        <v>5</v>
      </c>
      <c r="C7" s="4" t="s">
        <v>25</v>
      </c>
      <c r="D7" s="5">
        <v>44266</v>
      </c>
      <c r="E7" s="4"/>
    </row>
    <row r="8" spans="2:5" x14ac:dyDescent="0.25">
      <c r="B8" s="3" t="s">
        <v>7</v>
      </c>
      <c r="C8" s="4" t="s">
        <v>25</v>
      </c>
      <c r="D8" s="5">
        <v>44144</v>
      </c>
      <c r="E8" s="4"/>
    </row>
    <row r="9" spans="2:5" x14ac:dyDescent="0.25">
      <c r="B9" s="3" t="s">
        <v>6</v>
      </c>
      <c r="C9" s="4" t="s">
        <v>25</v>
      </c>
      <c r="D9" s="5">
        <v>44333</v>
      </c>
      <c r="E9" s="4"/>
    </row>
    <row r="10" spans="2:5" x14ac:dyDescent="0.25">
      <c r="B10" s="3" t="s">
        <v>8</v>
      </c>
      <c r="C10" s="4" t="s">
        <v>25</v>
      </c>
      <c r="D10" s="5">
        <v>44263</v>
      </c>
      <c r="E10" s="4"/>
    </row>
    <row r="11" spans="2:5" x14ac:dyDescent="0.25">
      <c r="B11" s="3" t="s">
        <v>29</v>
      </c>
      <c r="C11" s="6" t="s">
        <v>25</v>
      </c>
      <c r="D11" s="7">
        <v>44363</v>
      </c>
      <c r="E11" s="6"/>
    </row>
    <row r="12" spans="2:5" x14ac:dyDescent="0.25">
      <c r="B12" s="3" t="s">
        <v>9</v>
      </c>
      <c r="C12" s="4" t="s">
        <v>25</v>
      </c>
      <c r="D12" s="5">
        <v>43710</v>
      </c>
      <c r="E12" s="4"/>
    </row>
    <row r="13" spans="2:5" x14ac:dyDescent="0.25">
      <c r="B13" s="3" t="s">
        <v>11</v>
      </c>
      <c r="C13" s="4" t="s">
        <v>25</v>
      </c>
      <c r="D13" s="5">
        <v>44265</v>
      </c>
      <c r="E13" s="4"/>
    </row>
    <row r="14" spans="2:5" x14ac:dyDescent="0.25">
      <c r="B14" s="3" t="s">
        <v>12</v>
      </c>
      <c r="C14" s="4" t="s">
        <v>25</v>
      </c>
      <c r="D14" s="5">
        <v>43867</v>
      </c>
      <c r="E14" s="4"/>
    </row>
    <row r="15" spans="2:5" x14ac:dyDescent="0.25">
      <c r="B15" s="3" t="s">
        <v>10</v>
      </c>
      <c r="C15" s="4" t="s">
        <v>25</v>
      </c>
      <c r="D15" s="5">
        <v>44298</v>
      </c>
      <c r="E15" s="4"/>
    </row>
    <row r="16" spans="2:5" x14ac:dyDescent="0.25">
      <c r="B16" s="3" t="s">
        <v>13</v>
      </c>
      <c r="C16" s="4" t="s">
        <v>25</v>
      </c>
      <c r="D16" s="5">
        <v>44144</v>
      </c>
      <c r="E16" s="4"/>
    </row>
    <row r="17" spans="2:5" x14ac:dyDescent="0.25">
      <c r="B17" s="3" t="s">
        <v>14</v>
      </c>
      <c r="C17" s="4" t="s">
        <v>25</v>
      </c>
      <c r="D17" s="5">
        <v>43724</v>
      </c>
      <c r="E17" s="4"/>
    </row>
    <row r="18" spans="2:5" x14ac:dyDescent="0.25">
      <c r="B18" s="3" t="s">
        <v>15</v>
      </c>
      <c r="C18" s="4" t="s">
        <v>25</v>
      </c>
      <c r="D18" s="5">
        <v>43697</v>
      </c>
      <c r="E18" s="4"/>
    </row>
    <row r="19" spans="2:5" x14ac:dyDescent="0.25">
      <c r="B19" s="11" t="s">
        <v>16</v>
      </c>
      <c r="C19" s="12" t="s">
        <v>25</v>
      </c>
      <c r="D19" s="13">
        <v>43678</v>
      </c>
      <c r="E19" s="13">
        <v>44397</v>
      </c>
    </row>
    <row r="20" spans="2:5" x14ac:dyDescent="0.25">
      <c r="B20" s="3" t="s">
        <v>17</v>
      </c>
      <c r="C20" s="4" t="s">
        <v>25</v>
      </c>
      <c r="D20" s="5">
        <v>44298</v>
      </c>
      <c r="E20" s="4"/>
    </row>
    <row r="21" spans="2:5" x14ac:dyDescent="0.25">
      <c r="B21" s="3" t="s">
        <v>18</v>
      </c>
      <c r="C21" s="4" t="s">
        <v>25</v>
      </c>
      <c r="D21" s="5">
        <v>44264</v>
      </c>
      <c r="E21" s="4"/>
    </row>
    <row r="22" spans="2:5" x14ac:dyDescent="0.25">
      <c r="B22" s="3" t="s">
        <v>27</v>
      </c>
      <c r="C22" s="6" t="s">
        <v>25</v>
      </c>
      <c r="D22" s="7">
        <v>44365</v>
      </c>
      <c r="E22" s="6"/>
    </row>
    <row r="23" spans="2:5" x14ac:dyDescent="0.25">
      <c r="B23" s="3" t="s">
        <v>19</v>
      </c>
      <c r="C23" s="4" t="s">
        <v>25</v>
      </c>
      <c r="D23" s="5">
        <v>44291</v>
      </c>
      <c r="E23" s="4"/>
    </row>
    <row r="24" spans="2:5" x14ac:dyDescent="0.25">
      <c r="B24" s="3" t="s">
        <v>20</v>
      </c>
      <c r="C24" s="4" t="s">
        <v>25</v>
      </c>
      <c r="D24" s="5">
        <v>44270</v>
      </c>
      <c r="E24" s="4"/>
    </row>
    <row r="25" spans="2:5" x14ac:dyDescent="0.25">
      <c r="B25" s="3" t="s">
        <v>28</v>
      </c>
      <c r="C25" s="6" t="s">
        <v>25</v>
      </c>
      <c r="D25" s="7">
        <v>44363</v>
      </c>
      <c r="E25" s="6"/>
    </row>
    <row r="26" spans="2:5" x14ac:dyDescent="0.25">
      <c r="B26" s="3" t="s">
        <v>21</v>
      </c>
      <c r="C26" s="4" t="s">
        <v>26</v>
      </c>
      <c r="D26" s="5">
        <v>44321</v>
      </c>
      <c r="E26" s="4"/>
    </row>
    <row r="27" spans="2:5" x14ac:dyDescent="0.25">
      <c r="B27" s="3" t="s">
        <v>22</v>
      </c>
      <c r="C27" s="4" t="s">
        <v>25</v>
      </c>
      <c r="D27" s="5">
        <v>43710</v>
      </c>
      <c r="E27" s="4"/>
    </row>
    <row r="28" spans="2:5" x14ac:dyDescent="0.25">
      <c r="B28" s="3" t="s">
        <v>23</v>
      </c>
      <c r="C28" s="4" t="s">
        <v>25</v>
      </c>
      <c r="D28" s="5">
        <v>43728</v>
      </c>
      <c r="E28" s="4"/>
    </row>
    <row r="29" spans="2:5" x14ac:dyDescent="0.25">
      <c r="B29" s="3" t="s">
        <v>24</v>
      </c>
      <c r="C29" s="4" t="s">
        <v>25</v>
      </c>
      <c r="D29" s="5">
        <v>44144</v>
      </c>
      <c r="E29" s="4"/>
    </row>
    <row r="31" spans="2:5" x14ac:dyDescent="0.25">
      <c r="B31" s="19" t="s">
        <v>42</v>
      </c>
      <c r="C31" s="19">
        <v>25</v>
      </c>
    </row>
    <row r="32" spans="2:5" x14ac:dyDescent="0.25">
      <c r="B32" s="19" t="s">
        <v>43</v>
      </c>
      <c r="C32" s="19">
        <v>23</v>
      </c>
    </row>
    <row r="33" spans="2:3" x14ac:dyDescent="0.25">
      <c r="B33" s="19" t="s">
        <v>37</v>
      </c>
      <c r="C33" s="19">
        <v>22</v>
      </c>
    </row>
    <row r="34" spans="2:3" x14ac:dyDescent="0.25">
      <c r="B34" s="19" t="s">
        <v>38</v>
      </c>
      <c r="C34" s="19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38"/>
  <sheetViews>
    <sheetView workbookViewId="0">
      <selection activeCell="H36" sqref="H36"/>
    </sheetView>
  </sheetViews>
  <sheetFormatPr defaultRowHeight="15" x14ac:dyDescent="0.25"/>
  <cols>
    <col min="2" max="2" width="36.28515625" bestFit="1" customWidth="1"/>
    <col min="3" max="3" width="10.85546875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4</v>
      </c>
      <c r="C5" s="4" t="s">
        <v>25</v>
      </c>
      <c r="D5" s="5">
        <v>44264</v>
      </c>
      <c r="E5" s="4"/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3" t="s">
        <v>7</v>
      </c>
      <c r="C7" s="4" t="s">
        <v>25</v>
      </c>
      <c r="D7" s="5">
        <v>44144</v>
      </c>
      <c r="E7" s="4"/>
    </row>
    <row r="8" spans="2:5" x14ac:dyDescent="0.25">
      <c r="B8" s="3" t="s">
        <v>6</v>
      </c>
      <c r="C8" s="4" t="s">
        <v>25</v>
      </c>
      <c r="D8" s="5">
        <v>44333</v>
      </c>
      <c r="E8" s="4"/>
    </row>
    <row r="9" spans="2:5" x14ac:dyDescent="0.25">
      <c r="B9" s="3" t="s">
        <v>8</v>
      </c>
      <c r="C9" s="4" t="s">
        <v>25</v>
      </c>
      <c r="D9" s="5">
        <v>44263</v>
      </c>
      <c r="E9" s="4"/>
    </row>
    <row r="10" spans="2:5" x14ac:dyDescent="0.25">
      <c r="B10" s="3" t="s">
        <v>29</v>
      </c>
      <c r="C10" s="6" t="s">
        <v>25</v>
      </c>
      <c r="D10" s="7">
        <v>44363</v>
      </c>
      <c r="E10" s="6"/>
    </row>
    <row r="11" spans="2:5" x14ac:dyDescent="0.25">
      <c r="B11" s="3" t="s">
        <v>9</v>
      </c>
      <c r="C11" s="4" t="s">
        <v>25</v>
      </c>
      <c r="D11" s="5">
        <v>43710</v>
      </c>
      <c r="E11" s="4"/>
    </row>
    <row r="12" spans="2:5" x14ac:dyDescent="0.25">
      <c r="B12" s="8" t="s">
        <v>31</v>
      </c>
      <c r="C12" s="9" t="s">
        <v>25</v>
      </c>
      <c r="D12" s="10">
        <v>44417</v>
      </c>
      <c r="E12" s="9"/>
    </row>
    <row r="13" spans="2:5" x14ac:dyDescent="0.25">
      <c r="B13" s="3" t="s">
        <v>11</v>
      </c>
      <c r="C13" s="4" t="s">
        <v>25</v>
      </c>
      <c r="D13" s="5">
        <v>44265</v>
      </c>
      <c r="E13" s="4"/>
    </row>
    <row r="14" spans="2:5" x14ac:dyDescent="0.25">
      <c r="B14" s="3" t="s">
        <v>12</v>
      </c>
      <c r="C14" s="4" t="s">
        <v>25</v>
      </c>
      <c r="D14" s="5">
        <v>43867</v>
      </c>
      <c r="E14" s="4"/>
    </row>
    <row r="15" spans="2:5" x14ac:dyDescent="0.25">
      <c r="B15" s="3" t="s">
        <v>10</v>
      </c>
      <c r="C15" s="4" t="s">
        <v>25</v>
      </c>
      <c r="D15" s="5">
        <v>44298</v>
      </c>
      <c r="E15" s="4"/>
    </row>
    <row r="16" spans="2:5" x14ac:dyDescent="0.25">
      <c r="B16" s="3" t="s">
        <v>13</v>
      </c>
      <c r="C16" s="4" t="s">
        <v>25</v>
      </c>
      <c r="D16" s="5">
        <v>44144</v>
      </c>
      <c r="E16" s="4"/>
    </row>
    <row r="17" spans="2:5" x14ac:dyDescent="0.25">
      <c r="B17" s="3" t="s">
        <v>14</v>
      </c>
      <c r="C17" s="4" t="s">
        <v>25</v>
      </c>
      <c r="D17" s="5">
        <v>43724</v>
      </c>
      <c r="E17" s="4"/>
    </row>
    <row r="18" spans="2:5" x14ac:dyDescent="0.25">
      <c r="B18" s="11" t="s">
        <v>15</v>
      </c>
      <c r="C18" s="12" t="s">
        <v>25</v>
      </c>
      <c r="D18" s="13">
        <v>43697</v>
      </c>
      <c r="E18" s="13">
        <v>44427</v>
      </c>
    </row>
    <row r="19" spans="2:5" x14ac:dyDescent="0.25">
      <c r="B19" s="8" t="s">
        <v>32</v>
      </c>
      <c r="C19" s="9" t="s">
        <v>25</v>
      </c>
      <c r="D19" s="10">
        <v>44417</v>
      </c>
      <c r="E19" s="9"/>
    </row>
    <row r="20" spans="2:5" x14ac:dyDescent="0.25">
      <c r="B20" s="3" t="s">
        <v>17</v>
      </c>
      <c r="C20" s="4" t="s">
        <v>25</v>
      </c>
      <c r="D20" s="5">
        <v>44298</v>
      </c>
      <c r="E20" s="4"/>
    </row>
    <row r="21" spans="2:5" x14ac:dyDescent="0.25">
      <c r="B21" s="8" t="s">
        <v>33</v>
      </c>
      <c r="C21" s="9" t="s">
        <v>25</v>
      </c>
      <c r="D21" s="10">
        <v>44417</v>
      </c>
      <c r="E21" s="9"/>
    </row>
    <row r="22" spans="2:5" x14ac:dyDescent="0.25">
      <c r="B22" s="3" t="s">
        <v>18</v>
      </c>
      <c r="C22" s="4" t="s">
        <v>25</v>
      </c>
      <c r="D22" s="5">
        <v>44264</v>
      </c>
      <c r="E22" s="4"/>
    </row>
    <row r="23" spans="2:5" x14ac:dyDescent="0.25">
      <c r="B23" s="8" t="s">
        <v>34</v>
      </c>
      <c r="C23" s="9" t="s">
        <v>25</v>
      </c>
      <c r="D23" s="10">
        <v>44419</v>
      </c>
      <c r="E23" s="9"/>
    </row>
    <row r="24" spans="2:5" x14ac:dyDescent="0.25">
      <c r="B24" s="3" t="s">
        <v>27</v>
      </c>
      <c r="C24" s="6" t="s">
        <v>25</v>
      </c>
      <c r="D24" s="7">
        <v>44365</v>
      </c>
      <c r="E24" s="6"/>
    </row>
    <row r="25" spans="2:5" x14ac:dyDescent="0.25">
      <c r="B25" s="8" t="s">
        <v>35</v>
      </c>
      <c r="C25" s="9" t="s">
        <v>25</v>
      </c>
      <c r="D25" s="10">
        <v>44428</v>
      </c>
      <c r="E25" s="9"/>
    </row>
    <row r="26" spans="2:5" x14ac:dyDescent="0.25">
      <c r="B26" s="3" t="s">
        <v>19</v>
      </c>
      <c r="C26" s="4" t="s">
        <v>25</v>
      </c>
      <c r="D26" s="5">
        <v>44291</v>
      </c>
      <c r="E26" s="4"/>
    </row>
    <row r="27" spans="2:5" x14ac:dyDescent="0.25">
      <c r="B27" s="3" t="s">
        <v>20</v>
      </c>
      <c r="C27" s="4" t="s">
        <v>25</v>
      </c>
      <c r="D27" s="5">
        <v>44270</v>
      </c>
      <c r="E27" s="4"/>
    </row>
    <row r="28" spans="2:5" x14ac:dyDescent="0.25">
      <c r="B28" s="3" t="s">
        <v>28</v>
      </c>
      <c r="C28" s="6" t="s">
        <v>25</v>
      </c>
      <c r="D28" s="7">
        <v>44363</v>
      </c>
      <c r="E28" s="6"/>
    </row>
    <row r="29" spans="2:5" x14ac:dyDescent="0.25">
      <c r="B29" s="8" t="s">
        <v>36</v>
      </c>
      <c r="C29" s="9" t="s">
        <v>25</v>
      </c>
      <c r="D29" s="10">
        <v>44428</v>
      </c>
      <c r="E29" s="9"/>
    </row>
    <row r="30" spans="2:5" x14ac:dyDescent="0.25">
      <c r="B30" s="3" t="s">
        <v>21</v>
      </c>
      <c r="C30" s="4" t="s">
        <v>26</v>
      </c>
      <c r="D30" s="5">
        <v>44321</v>
      </c>
      <c r="E30" s="4"/>
    </row>
    <row r="31" spans="2:5" x14ac:dyDescent="0.25">
      <c r="B31" s="3" t="s">
        <v>22</v>
      </c>
      <c r="C31" s="4" t="s">
        <v>25</v>
      </c>
      <c r="D31" s="5">
        <v>43710</v>
      </c>
      <c r="E31" s="4"/>
    </row>
    <row r="32" spans="2:5" x14ac:dyDescent="0.25">
      <c r="B32" s="3" t="s">
        <v>23</v>
      </c>
      <c r="C32" s="4" t="s">
        <v>25</v>
      </c>
      <c r="D32" s="5">
        <v>43728</v>
      </c>
      <c r="E32" s="4"/>
    </row>
    <row r="33" spans="2:5" x14ac:dyDescent="0.25">
      <c r="B33" s="3" t="s">
        <v>24</v>
      </c>
      <c r="C33" s="4" t="s">
        <v>25</v>
      </c>
      <c r="D33" s="5">
        <v>44144</v>
      </c>
      <c r="E33" s="4"/>
    </row>
    <row r="35" spans="2:5" x14ac:dyDescent="0.25">
      <c r="B35" s="19" t="s">
        <v>48</v>
      </c>
      <c r="C35" s="19">
        <v>23</v>
      </c>
    </row>
    <row r="36" spans="2:5" x14ac:dyDescent="0.25">
      <c r="B36" s="19" t="s">
        <v>49</v>
      </c>
      <c r="C36" s="19">
        <v>28</v>
      </c>
    </row>
    <row r="37" spans="2:5" x14ac:dyDescent="0.25">
      <c r="B37" s="19" t="s">
        <v>37</v>
      </c>
      <c r="C37" s="19">
        <v>27</v>
      </c>
    </row>
    <row r="38" spans="2:5" x14ac:dyDescent="0.25">
      <c r="B38" s="19" t="s">
        <v>38</v>
      </c>
      <c r="C38" s="19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42"/>
  <sheetViews>
    <sheetView topLeftCell="A7" workbookViewId="0">
      <selection activeCell="E35" sqref="E35"/>
    </sheetView>
  </sheetViews>
  <sheetFormatPr defaultRowHeight="15" x14ac:dyDescent="0.25"/>
  <cols>
    <col min="2" max="2" width="37.140625" bestFit="1" customWidth="1"/>
    <col min="3" max="3" width="10.7109375" bestFit="1" customWidth="1"/>
    <col min="4" max="4" width="17.140625" bestFit="1" customWidth="1"/>
    <col min="5" max="5" width="13.7109375" bestFit="1" customWidth="1"/>
  </cols>
  <sheetData>
    <row r="2" spans="2:5" x14ac:dyDescent="0.25">
      <c r="B2" s="16" t="s">
        <v>39</v>
      </c>
      <c r="C2" s="17" t="s">
        <v>40</v>
      </c>
      <c r="E2" s="18" t="s">
        <v>41</v>
      </c>
    </row>
    <row r="4" spans="2:5" x14ac:dyDescent="0.25">
      <c r="B4" s="1" t="s">
        <v>0</v>
      </c>
      <c r="C4" s="2" t="s">
        <v>1</v>
      </c>
      <c r="D4" s="2" t="s">
        <v>2</v>
      </c>
      <c r="E4" s="2" t="s">
        <v>3</v>
      </c>
    </row>
    <row r="5" spans="2:5" x14ac:dyDescent="0.25">
      <c r="B5" s="3" t="s">
        <v>4</v>
      </c>
      <c r="C5" s="4" t="s">
        <v>25</v>
      </c>
      <c r="D5" s="5">
        <v>44264</v>
      </c>
      <c r="E5" s="4"/>
    </row>
    <row r="6" spans="2:5" x14ac:dyDescent="0.25">
      <c r="B6" s="3" t="s">
        <v>5</v>
      </c>
      <c r="C6" s="4" t="s">
        <v>25</v>
      </c>
      <c r="D6" s="5">
        <v>44266</v>
      </c>
      <c r="E6" s="4"/>
    </row>
    <row r="7" spans="2:5" x14ac:dyDescent="0.25">
      <c r="B7" s="3" t="s">
        <v>7</v>
      </c>
      <c r="C7" s="4" t="s">
        <v>25</v>
      </c>
      <c r="D7" s="5">
        <v>44144</v>
      </c>
      <c r="E7" s="4"/>
    </row>
    <row r="8" spans="2:5" x14ac:dyDescent="0.25">
      <c r="B8" s="3" t="s">
        <v>6</v>
      </c>
      <c r="C8" s="4" t="s">
        <v>25</v>
      </c>
      <c r="D8" s="5">
        <v>44333</v>
      </c>
      <c r="E8" s="4"/>
    </row>
    <row r="9" spans="2:5" x14ac:dyDescent="0.25">
      <c r="B9" s="3" t="s">
        <v>8</v>
      </c>
      <c r="C9" s="4" t="s">
        <v>25</v>
      </c>
      <c r="D9" s="5">
        <v>44263</v>
      </c>
      <c r="E9" s="4"/>
    </row>
    <row r="10" spans="2:5" x14ac:dyDescent="0.25">
      <c r="B10" s="3" t="s">
        <v>29</v>
      </c>
      <c r="C10" s="6" t="s">
        <v>25</v>
      </c>
      <c r="D10" s="7">
        <v>44363</v>
      </c>
      <c r="E10" s="6"/>
    </row>
    <row r="11" spans="2:5" x14ac:dyDescent="0.25">
      <c r="B11" s="11" t="s">
        <v>9</v>
      </c>
      <c r="C11" s="12" t="s">
        <v>25</v>
      </c>
      <c r="D11" s="13">
        <v>43710</v>
      </c>
      <c r="E11" s="13">
        <v>44440</v>
      </c>
    </row>
    <row r="12" spans="2:5" x14ac:dyDescent="0.25">
      <c r="B12" s="3" t="s">
        <v>31</v>
      </c>
      <c r="C12" s="6" t="s">
        <v>25</v>
      </c>
      <c r="D12" s="7">
        <v>44417</v>
      </c>
      <c r="E12" s="6"/>
    </row>
    <row r="13" spans="2:5" x14ac:dyDescent="0.25">
      <c r="B13" s="3" t="s">
        <v>11</v>
      </c>
      <c r="C13" s="4" t="s">
        <v>25</v>
      </c>
      <c r="D13" s="5">
        <v>44265</v>
      </c>
      <c r="E13" s="4"/>
    </row>
    <row r="14" spans="2:5" x14ac:dyDescent="0.25">
      <c r="B14" s="3" t="s">
        <v>12</v>
      </c>
      <c r="C14" s="4" t="s">
        <v>25</v>
      </c>
      <c r="D14" s="5">
        <v>43867</v>
      </c>
      <c r="E14" s="4"/>
    </row>
    <row r="15" spans="2:5" x14ac:dyDescent="0.25">
      <c r="B15" s="3" t="s">
        <v>10</v>
      </c>
      <c r="C15" s="4" t="s">
        <v>25</v>
      </c>
      <c r="D15" s="5">
        <v>44298</v>
      </c>
      <c r="E15" s="4"/>
    </row>
    <row r="16" spans="2:5" x14ac:dyDescent="0.25">
      <c r="B16" s="3" t="s">
        <v>13</v>
      </c>
      <c r="C16" s="4" t="s">
        <v>25</v>
      </c>
      <c r="D16" s="5">
        <v>44144</v>
      </c>
      <c r="E16" s="4"/>
    </row>
    <row r="17" spans="2:5" x14ac:dyDescent="0.25">
      <c r="B17" s="11" t="s">
        <v>14</v>
      </c>
      <c r="C17" s="12" t="s">
        <v>25</v>
      </c>
      <c r="D17" s="13">
        <v>43724</v>
      </c>
      <c r="E17" s="13">
        <v>44454</v>
      </c>
    </row>
    <row r="18" spans="2:5" x14ac:dyDescent="0.25">
      <c r="B18" s="3" t="s">
        <v>32</v>
      </c>
      <c r="C18" s="6" t="s">
        <v>25</v>
      </c>
      <c r="D18" s="7">
        <v>44417</v>
      </c>
      <c r="E18" s="6"/>
    </row>
    <row r="19" spans="2:5" x14ac:dyDescent="0.25">
      <c r="B19" s="3" t="s">
        <v>17</v>
      </c>
      <c r="C19" s="4" t="s">
        <v>25</v>
      </c>
      <c r="D19" s="5">
        <v>44298</v>
      </c>
      <c r="E19" s="4"/>
    </row>
    <row r="20" spans="2:5" x14ac:dyDescent="0.25">
      <c r="B20" s="3" t="s">
        <v>33</v>
      </c>
      <c r="C20" s="6" t="s">
        <v>25</v>
      </c>
      <c r="D20" s="7">
        <v>44417</v>
      </c>
      <c r="E20" s="6"/>
    </row>
    <row r="21" spans="2:5" x14ac:dyDescent="0.25">
      <c r="B21" s="3" t="s">
        <v>18</v>
      </c>
      <c r="C21" s="4" t="s">
        <v>25</v>
      </c>
      <c r="D21" s="5">
        <v>44264</v>
      </c>
      <c r="E21" s="4"/>
    </row>
    <row r="22" spans="2:5" x14ac:dyDescent="0.25">
      <c r="B22" s="3" t="s">
        <v>34</v>
      </c>
      <c r="C22" s="6" t="s">
        <v>25</v>
      </c>
      <c r="D22" s="7">
        <v>44419</v>
      </c>
      <c r="E22" s="6"/>
    </row>
    <row r="23" spans="2:5" x14ac:dyDescent="0.25">
      <c r="B23" s="3" t="s">
        <v>27</v>
      </c>
      <c r="C23" s="6" t="s">
        <v>25</v>
      </c>
      <c r="D23" s="7">
        <v>44365</v>
      </c>
      <c r="E23" s="6"/>
    </row>
    <row r="24" spans="2:5" x14ac:dyDescent="0.25">
      <c r="B24" s="3" t="s">
        <v>35</v>
      </c>
      <c r="C24" s="6" t="s">
        <v>25</v>
      </c>
      <c r="D24" s="7">
        <v>44428</v>
      </c>
      <c r="E24" s="6"/>
    </row>
    <row r="25" spans="2:5" x14ac:dyDescent="0.25">
      <c r="B25" s="11" t="s">
        <v>19</v>
      </c>
      <c r="C25" s="12" t="s">
        <v>25</v>
      </c>
      <c r="D25" s="13">
        <v>44291</v>
      </c>
      <c r="E25" s="13">
        <v>44460</v>
      </c>
    </row>
    <row r="26" spans="2:5" x14ac:dyDescent="0.25">
      <c r="B26" s="3" t="s">
        <v>20</v>
      </c>
      <c r="C26" s="4" t="s">
        <v>25</v>
      </c>
      <c r="D26" s="5">
        <v>44270</v>
      </c>
      <c r="E26" s="4"/>
    </row>
    <row r="27" spans="2:5" x14ac:dyDescent="0.25">
      <c r="B27" s="3" t="s">
        <v>28</v>
      </c>
      <c r="C27" s="6" t="s">
        <v>25</v>
      </c>
      <c r="D27" s="7">
        <v>44363</v>
      </c>
      <c r="E27" s="6"/>
    </row>
    <row r="28" spans="2:5" x14ac:dyDescent="0.25">
      <c r="B28" s="3" t="s">
        <v>36</v>
      </c>
      <c r="C28" s="6" t="s">
        <v>25</v>
      </c>
      <c r="D28" s="7">
        <v>44428</v>
      </c>
      <c r="E28" s="6"/>
    </row>
    <row r="29" spans="2:5" x14ac:dyDescent="0.25">
      <c r="B29" s="3" t="s">
        <v>21</v>
      </c>
      <c r="C29" s="4" t="s">
        <v>26</v>
      </c>
      <c r="D29" s="5">
        <v>44321</v>
      </c>
      <c r="E29" s="4"/>
    </row>
    <row r="30" spans="2:5" x14ac:dyDescent="0.25">
      <c r="B30" s="11" t="s">
        <v>22</v>
      </c>
      <c r="C30" s="12" t="s">
        <v>25</v>
      </c>
      <c r="D30" s="13">
        <v>43710</v>
      </c>
      <c r="E30" s="13">
        <v>44440</v>
      </c>
    </row>
    <row r="31" spans="2:5" x14ac:dyDescent="0.25">
      <c r="B31" s="11" t="s">
        <v>23</v>
      </c>
      <c r="C31" s="12" t="s">
        <v>25</v>
      </c>
      <c r="D31" s="13">
        <v>43728</v>
      </c>
      <c r="E31" s="13">
        <v>44440</v>
      </c>
    </row>
    <row r="32" spans="2:5" x14ac:dyDescent="0.25">
      <c r="B32" s="3" t="s">
        <v>24</v>
      </c>
      <c r="C32" s="4" t="s">
        <v>25</v>
      </c>
      <c r="D32" s="5">
        <v>44144</v>
      </c>
      <c r="E32" s="4"/>
    </row>
    <row r="33" spans="2:5" x14ac:dyDescent="0.25">
      <c r="B33" s="8" t="s">
        <v>51</v>
      </c>
      <c r="C33" s="9" t="s">
        <v>25</v>
      </c>
      <c r="D33" s="10">
        <v>44454</v>
      </c>
      <c r="E33" s="9"/>
    </row>
    <row r="34" spans="2:5" x14ac:dyDescent="0.25">
      <c r="B34" s="8" t="s">
        <v>64</v>
      </c>
      <c r="C34" s="9" t="s">
        <v>25</v>
      </c>
      <c r="D34" s="10">
        <v>44459</v>
      </c>
      <c r="E34" s="9"/>
    </row>
    <row r="35" spans="2:5" x14ac:dyDescent="0.25">
      <c r="B35" s="25" t="s">
        <v>65</v>
      </c>
      <c r="C35" s="26" t="s">
        <v>25</v>
      </c>
      <c r="D35" s="27">
        <v>44459</v>
      </c>
      <c r="E35" s="26"/>
    </row>
    <row r="36" spans="2:5" x14ac:dyDescent="0.25">
      <c r="B36" s="25" t="s">
        <v>66</v>
      </c>
      <c r="C36" s="26" t="s">
        <v>25</v>
      </c>
      <c r="D36" s="27">
        <v>44459</v>
      </c>
      <c r="E36" s="26"/>
    </row>
    <row r="37" spans="2:5" x14ac:dyDescent="0.25">
      <c r="B37" s="25" t="s">
        <v>67</v>
      </c>
      <c r="C37" s="26" t="s">
        <v>25</v>
      </c>
      <c r="D37" s="27">
        <v>44459</v>
      </c>
      <c r="E37" s="26"/>
    </row>
    <row r="38" spans="2:5" x14ac:dyDescent="0.25">
      <c r="B38" s="22"/>
      <c r="C38" s="23"/>
      <c r="D38" s="24"/>
      <c r="E38" s="23"/>
    </row>
    <row r="39" spans="2:5" x14ac:dyDescent="0.25">
      <c r="B39" s="19" t="s">
        <v>50</v>
      </c>
      <c r="C39" s="19">
        <v>28</v>
      </c>
    </row>
    <row r="40" spans="2:5" x14ac:dyDescent="0.25">
      <c r="B40" s="19" t="s">
        <v>59</v>
      </c>
      <c r="C40" s="19">
        <v>28</v>
      </c>
    </row>
    <row r="41" spans="2:5" x14ac:dyDescent="0.25">
      <c r="B41" s="19" t="s">
        <v>37</v>
      </c>
      <c r="C41" s="19">
        <v>27</v>
      </c>
    </row>
    <row r="42" spans="2:5" x14ac:dyDescent="0.25">
      <c r="B42" s="19" t="s">
        <v>38</v>
      </c>
      <c r="C42" s="19">
        <v>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2</vt:i4>
      </vt:variant>
    </vt:vector>
  </HeadingPairs>
  <TitlesOfParts>
    <vt:vector size="29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JAN 22</vt:lpstr>
      <vt:lpstr>FEV 22</vt:lpstr>
      <vt:lpstr>MAR 22</vt:lpstr>
      <vt:lpstr>ABR 22</vt:lpstr>
      <vt:lpstr>MAI 22</vt:lpstr>
      <vt:lpstr>JUN 22</vt:lpstr>
      <vt:lpstr>JUL 22</vt:lpstr>
      <vt:lpstr>AGO 22</vt:lpstr>
      <vt:lpstr>SET 22</vt:lpstr>
      <vt:lpstr>OUT 22</vt:lpstr>
      <vt:lpstr>NOV 22</vt:lpstr>
      <vt:lpstr>Fevereiro 25</vt:lpstr>
      <vt:lpstr>Maio 2025</vt:lpstr>
      <vt:lpstr>Junho 2025</vt:lpstr>
      <vt:lpstr>Julho 2025</vt:lpstr>
      <vt:lpstr>'Fevereiro 25'!Area_de_impressao</vt:lpstr>
      <vt:lpstr>'Maio 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2025-07-31T18:49:48Z</dcterms:modified>
</cp:coreProperties>
</file>